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und Development &amp; Marketing\Cards that Care\Order Forms for community and website\"/>
    </mc:Choice>
  </mc:AlternateContent>
  <workbookProtection workbookAlgorithmName="SHA-512" workbookHashValue="93KLp5Gd6ObNhcMaHOIuJ1iVZZ17HpxxLsQsg4miWZqCtD8NBpDdYgpvqoCBfxsXkcdv7dy1nYQGmK+Im2w60w==" workbookSaltValue="Fuex3EwzFaGiu/NPJSK/BA==" workbookSpinCount="100000" lockStructure="1"/>
  <bookViews>
    <workbookView xWindow="0" yWindow="0" windowWidth="19200" windowHeight="7090" activeTab="1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F24" i="1" l="1"/>
  <c r="F8" i="1" l="1"/>
  <c r="F9" i="1"/>
  <c r="C116" i="1" l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7" i="1"/>
  <c r="F116" i="1" l="1"/>
</calcChain>
</file>

<file path=xl/sharedStrings.xml><?xml version="1.0" encoding="utf-8"?>
<sst xmlns="http://schemas.openxmlformats.org/spreadsheetml/2006/main" count="183" uniqueCount="110">
  <si>
    <t>In support of:</t>
  </si>
  <si>
    <t xml:space="preserve">Name: </t>
  </si>
  <si>
    <t>En appui au:</t>
  </si>
  <si>
    <t xml:space="preserve">Email: </t>
  </si>
  <si>
    <t xml:space="preserve">Phone #: </t>
  </si>
  <si>
    <t>Company Name</t>
  </si>
  <si>
    <t>QTY</t>
  </si>
  <si>
    <t>Value</t>
  </si>
  <si>
    <t>% to Centre</t>
  </si>
  <si>
    <t>$ Total</t>
  </si>
  <si>
    <t>American Eagle, Aerie, 77Kids</t>
  </si>
  <si>
    <t>Bass Pro Shops</t>
  </si>
  <si>
    <t>Bath &amp; Body Works</t>
  </si>
  <si>
    <t>Best Buy</t>
  </si>
  <si>
    <t>Boston Pizza</t>
  </si>
  <si>
    <t>Canadian Tire, Canadian Tire Gas</t>
  </si>
  <si>
    <t>Cara-Bier Market, Casey's, Fionn MacCool's, Harvey's, Kelsey's, Mario's, Milestones, Montana's, Swiss Chalet</t>
  </si>
  <si>
    <t>Chapters, Indigo, Coles, Worlds Biggest Book Store</t>
  </si>
  <si>
    <t>The Children's Place</t>
  </si>
  <si>
    <t>Cineplex Gift Card</t>
  </si>
  <si>
    <t>Earls restaurants</t>
  </si>
  <si>
    <t>Esso, On the Run</t>
  </si>
  <si>
    <t>Fairmont Hotels</t>
  </si>
  <si>
    <t>The Gap, gap Kids, Baby Gap, Old Navy, Banana Republic</t>
  </si>
  <si>
    <t>Giant Tiger, Tigre Geant, Scott's Discount, Chez Tante Marie</t>
  </si>
  <si>
    <t>The Home Depot</t>
  </si>
  <si>
    <t>Home Hardware</t>
  </si>
  <si>
    <t>HBC- the Bay, Zellers, Home Outfitters</t>
  </si>
  <si>
    <t>The Keg</t>
  </si>
  <si>
    <r>
      <t xml:space="preserve">Kernels Popcorn - </t>
    </r>
    <r>
      <rPr>
        <sz val="8"/>
        <color theme="1"/>
        <rFont val="Calibri"/>
        <family val="2"/>
        <scheme val="minor"/>
      </rPr>
      <t>get a free 2 for 1 coupon with each gift card</t>
    </r>
  </si>
  <si>
    <t xml:space="preserve">La Senza, La Senza Girl, Silk and Satin
</t>
  </si>
  <si>
    <t>Laura Secord</t>
  </si>
  <si>
    <t>Loblaws, No Frills, Zehrs, Fortinos, Valu-mart, Extra Foods, Independent, Atlantic / Real Canadian Superstone, Maxi, Provigo, Real Canadian Wholesale, National Grocers, SaveEasy, SuperValue</t>
  </si>
  <si>
    <t>Longos</t>
  </si>
  <si>
    <t>Lowe's Cananda</t>
  </si>
  <si>
    <t>Mark's Work Warehouse, L'Equipeur</t>
  </si>
  <si>
    <t>Metro, Food Basics</t>
  </si>
  <si>
    <t xml:space="preserve">M &amp; M Meats </t>
  </si>
  <si>
    <t>Moores</t>
  </si>
  <si>
    <t>Moxies Classic Grill</t>
  </si>
  <si>
    <t>Petro-Canada</t>
  </si>
  <si>
    <t>Pier 1 imports</t>
  </si>
  <si>
    <t>Pioneer Petroleums</t>
  </si>
  <si>
    <t>Pizza Pizza, Pizza 73</t>
  </si>
  <si>
    <t>Rona, Reno-Depot, Totem Building Supplies, Botanix, Chester DAWE</t>
  </si>
  <si>
    <t>Roots, Roots Kids, Baby Roots, Roots Home</t>
  </si>
  <si>
    <t>Shell Canada</t>
  </si>
  <si>
    <t>Shoppers Drug Mart / Pharmaprix</t>
  </si>
  <si>
    <t>SIR CORP - Jack Astor's, Alice Fazooli's, Far Niete, Reds, Cayon Creek, the Loose Moose</t>
  </si>
  <si>
    <t>Sobeys, IGA, Price Chopper, Foodland, Fresh Co, lawtons Drugs, Thrifty Foods, Rachelle-Bery</t>
  </si>
  <si>
    <t>Sport Chek, Coast Mountain Sports, Nevada Bobs In Sport Check</t>
  </si>
  <si>
    <t>Staples Business Depot</t>
  </si>
  <si>
    <t>Starbucks</t>
  </si>
  <si>
    <t>Subway</t>
  </si>
  <si>
    <t>Tim Hortons</t>
  </si>
  <si>
    <t>Toys R Us, Babies R Us</t>
  </si>
  <si>
    <t>Ultramar Gas</t>
  </si>
  <si>
    <t>Walmart</t>
  </si>
  <si>
    <t>WaySpa</t>
  </si>
  <si>
    <t>Wendy's Restaurants</t>
  </si>
  <si>
    <t>Winners, Home Sense, Marshalls</t>
  </si>
  <si>
    <t>Total Owing:</t>
  </si>
  <si>
    <r>
      <t xml:space="preserve">payment made by:       </t>
    </r>
    <r>
      <rPr>
        <b/>
        <sz val="11"/>
        <color theme="1"/>
        <rFont val="Calibri"/>
        <family val="2"/>
        <scheme val="minor"/>
      </rPr>
      <t>CASH / CHECK /CREDIT</t>
    </r>
  </si>
  <si>
    <t>Signature:</t>
  </si>
  <si>
    <t>Joey Restaurants</t>
  </si>
  <si>
    <t>Red Lobster</t>
  </si>
  <si>
    <t>The Shoe Compay, Town Shoes, DSW, Shoe Warehouse</t>
  </si>
  <si>
    <t>Total Number of cards ordered:</t>
  </si>
  <si>
    <t>Landmark Cinemas General Adminission
**PLEASE NOTE: Certificates DO expire</t>
  </si>
  <si>
    <t>Amazon.ca</t>
  </si>
  <si>
    <t>Whole Foods</t>
  </si>
  <si>
    <t>FOR OFFICE USE ONLY</t>
  </si>
  <si>
    <t>Payless Shoesource</t>
  </si>
  <si>
    <t>Order Form- Fill &amp; Print</t>
  </si>
  <si>
    <t>AirCanada</t>
  </si>
  <si>
    <t xml:space="preserve">Order form revised July 24th </t>
  </si>
  <si>
    <t>Revision: Oct. 2 2018</t>
  </si>
  <si>
    <r>
      <t xml:space="preserve">Landmark Cinemas Kid's Adventure Pass
</t>
    </r>
    <r>
      <rPr>
        <b/>
        <i/>
        <sz val="11"/>
        <color theme="1"/>
        <rFont val="Calibri"/>
        <family val="2"/>
        <scheme val="minor"/>
      </rPr>
      <t>**PLEASE NOTE: Certificates DO expire in 6 months</t>
    </r>
  </si>
  <si>
    <t>Costco</t>
  </si>
  <si>
    <r>
      <t xml:space="preserve">Cineplex, Galaxy, Famous, Scotia Bank Theatre, Coliseum, Colossus, Paramount Admit One
</t>
    </r>
    <r>
      <rPr>
        <b/>
        <i/>
        <sz val="11"/>
        <color theme="1"/>
        <rFont val="Calibri"/>
        <family val="2"/>
        <scheme val="minor"/>
      </rPr>
      <t>**PLEASE NOTE: Certificates DO expire in 12 mnths</t>
    </r>
  </si>
  <si>
    <r>
      <t>Cineplex, Galaxy Famous, Scotia Bank Theatre, Coliseum, Colossus, Paramount</t>
    </r>
    <r>
      <rPr>
        <b/>
        <i/>
        <u/>
        <sz val="11"/>
        <color theme="1"/>
        <rFont val="Calibri"/>
        <family val="2"/>
        <scheme val="minor"/>
      </rPr>
      <t xml:space="preserve"> Child's night out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>**PLEASE NOTE: Certificates DO expire in 12 mnths</t>
    </r>
  </si>
  <si>
    <t>Name:</t>
  </si>
  <si>
    <t>Email:</t>
  </si>
  <si>
    <t>Phone:</t>
  </si>
  <si>
    <t>In Support of:
En appui au:</t>
  </si>
  <si>
    <t xml:space="preserve">Rona, Reno-Depot, Totem Building </t>
  </si>
  <si>
    <t>Supplies, Botanix, Chester DAWE</t>
  </si>
  <si>
    <t xml:space="preserve">HBC- the Bay, Zellers, </t>
  </si>
  <si>
    <t>Home Outfitters</t>
  </si>
  <si>
    <t xml:space="preserve">Cara-Bier Market, Casey's, Fionn MacCool's, Harvey's, Kelsey's, </t>
  </si>
  <si>
    <t>Mario's, Milestones, Montana's, Swiss Chalet</t>
  </si>
  <si>
    <t xml:space="preserve">Sobeys, IGA, Price Chopper, </t>
  </si>
  <si>
    <t>Thrifty Foods, Rachelle-Bery</t>
  </si>
  <si>
    <t>Foodland, Fresh Co, lawtons Drugs,</t>
  </si>
  <si>
    <t>iTunes</t>
  </si>
  <si>
    <t>Itunes &amp; App Store</t>
  </si>
  <si>
    <t>Order form revised Jan. 2 2019</t>
  </si>
  <si>
    <r>
      <t xml:space="preserve">Order Form- Fill &amp; Print
</t>
    </r>
    <r>
      <rPr>
        <b/>
        <u/>
        <sz val="10"/>
        <color theme="1"/>
        <rFont val="Calibri"/>
        <family val="2"/>
        <scheme val="minor"/>
      </rPr>
      <t>Updated Jan. 2 2019</t>
    </r>
  </si>
  <si>
    <t>EXTRAS * limited stock *</t>
  </si>
  <si>
    <t>If selecting cards from the list below, please confirm with CRC staff before paying in full</t>
  </si>
  <si>
    <r>
      <t xml:space="preserve">Cineplex, Galaxy, Famous, Scotia Bank Theatre, Coliseum, Colossus, Paramount Admit One
</t>
    </r>
    <r>
      <rPr>
        <b/>
        <i/>
        <sz val="10"/>
        <color rgb="FFC00000"/>
        <rFont val="Calibri"/>
        <family val="2"/>
        <scheme val="minor"/>
      </rPr>
      <t>**PLEASE NOTE: Certificates DO expire in 12 mnths</t>
    </r>
  </si>
  <si>
    <r>
      <t>Cineplex, Galaxy Famous, Scotia Bank Theatre, Coliseum, Colossus, Paramount</t>
    </r>
    <r>
      <rPr>
        <b/>
        <i/>
        <u/>
        <sz val="10"/>
        <color theme="1"/>
        <rFont val="Calibri"/>
        <family val="2"/>
        <scheme val="minor"/>
      </rPr>
      <t xml:space="preserve"> Child's night out</t>
    </r>
    <r>
      <rPr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rgb="FFC00000"/>
        <rFont val="Calibri"/>
        <family val="2"/>
        <scheme val="minor"/>
      </rPr>
      <t>**PLEASE NOTE: Certificates DO expire in 12 mnths</t>
    </r>
  </si>
  <si>
    <t>Home Depot</t>
  </si>
  <si>
    <t xml:space="preserve">McDonald's Restaurants </t>
  </si>
  <si>
    <r>
      <t xml:space="preserve">Landmark Cinemas General Adminission
</t>
    </r>
    <r>
      <rPr>
        <b/>
        <u/>
        <sz val="9"/>
        <color rgb="FFC00000"/>
        <rFont val="Calibri"/>
        <family val="2"/>
        <scheme val="minor"/>
      </rPr>
      <t>*PLEASE NOTE: Certificates DO expire in 12 months</t>
    </r>
  </si>
  <si>
    <r>
      <t xml:space="preserve">Landmark Cinemas Kid's Adventure Pass
</t>
    </r>
    <r>
      <rPr>
        <b/>
        <i/>
        <sz val="9"/>
        <color rgb="FFC00000"/>
        <rFont val="Calibri"/>
        <family val="2"/>
        <scheme val="minor"/>
      </rPr>
      <t>*PLEASE NOTE: Certificates DO expire in 12 months</t>
    </r>
  </si>
  <si>
    <t>Real Canadian Wholesale, National Grocers, SaveEasy, SuperValue</t>
  </si>
  <si>
    <t xml:space="preserve">Atlantic / Real Canadian Superstone, Maxi, Provigo, </t>
  </si>
  <si>
    <t>LCBO</t>
  </si>
  <si>
    <t xml:space="preserve">Loblaws, No Frills, Zehrs, Fortinos, Valu-mart, Extra Foods, Independent,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</si>
</sst>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u/>
      <sz val="9"/>
      <color rgb="FFC00000"/>
      <name val="Calibri"/>
      <family val="2"/>
      <scheme val="minor"/>
    </font>
    <font>
      <b/>
      <i/>
      <sz val="9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B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164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164" fontId="6" fillId="6" borderId="8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2" xfId="0" applyFont="1" applyFill="1" applyBorder="1" applyProtection="1"/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164" fontId="4" fillId="0" borderId="3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10" fontId="0" fillId="4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10" fontId="0" fillId="5" borderId="1" xfId="0" applyNumberFormat="1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64" fontId="8" fillId="0" borderId="3" xfId="0" applyNumberFormat="1" applyFont="1" applyFill="1" applyBorder="1" applyAlignment="1">
      <alignment horizontal="left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ont="1" applyFill="1" applyBorder="1" applyAlignment="1" applyProtection="1">
      <alignment horizontal="center" vertical="center"/>
    </xf>
    <xf numFmtId="164" fontId="0" fillId="0" borderId="1" xfId="0" applyNumberFormat="1" applyFont="1" applyFill="1" applyBorder="1" applyAlignment="1" applyProtection="1">
      <alignment horizontal="center" vertical="center"/>
    </xf>
    <xf numFmtId="164" fontId="0" fillId="4" borderId="1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7" borderId="18" xfId="0" applyNumberFormat="1" applyFon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164" fontId="1" fillId="7" borderId="7" xfId="0" applyNumberFormat="1" applyFont="1" applyFill="1" applyBorder="1" applyAlignment="1" applyProtection="1">
      <alignment horizontal="center" vertical="center"/>
    </xf>
    <xf numFmtId="0" fontId="0" fillId="8" borderId="1" xfId="0" applyNumberFormat="1" applyFont="1" applyFill="1" applyBorder="1" applyAlignment="1" applyProtection="1">
      <alignment horizontal="center" vertical="center"/>
      <protection locked="0"/>
    </xf>
    <xf numFmtId="164" fontId="0" fillId="8" borderId="1" xfId="0" applyNumberFormat="1" applyFont="1" applyFill="1" applyBorder="1" applyAlignment="1">
      <alignment horizontal="center" vertical="center"/>
    </xf>
    <xf numFmtId="10" fontId="0" fillId="8" borderId="1" xfId="0" applyNumberFormat="1" applyFont="1" applyFill="1" applyBorder="1" applyAlignment="1">
      <alignment horizontal="center" vertical="center"/>
    </xf>
    <xf numFmtId="164" fontId="0" fillId="8" borderId="1" xfId="0" applyNumberFormat="1" applyFont="1" applyFill="1" applyBorder="1" applyAlignment="1" applyProtection="1">
      <alignment horizontal="center" vertical="center"/>
    </xf>
    <xf numFmtId="0" fontId="0" fillId="8" borderId="19" xfId="0" applyNumberFormat="1" applyFont="1" applyFill="1" applyBorder="1" applyAlignment="1" applyProtection="1">
      <alignment horizontal="center" vertical="center"/>
      <protection locked="0"/>
    </xf>
    <xf numFmtId="164" fontId="0" fillId="8" borderId="19" xfId="0" applyNumberFormat="1" applyFont="1" applyFill="1" applyBorder="1" applyAlignment="1">
      <alignment horizontal="center" vertical="center"/>
    </xf>
    <xf numFmtId="10" fontId="0" fillId="8" borderId="19" xfId="0" applyNumberFormat="1" applyFont="1" applyFill="1" applyBorder="1" applyAlignment="1">
      <alignment horizontal="center" vertical="center"/>
    </xf>
    <xf numFmtId="0" fontId="0" fillId="8" borderId="1" xfId="0" applyNumberFormat="1" applyFill="1" applyBorder="1" applyAlignment="1" applyProtection="1">
      <alignment horizontal="center" vertical="center"/>
      <protection locked="0"/>
    </xf>
    <xf numFmtId="164" fontId="0" fillId="8" borderId="1" xfId="0" applyNumberFormat="1" applyFill="1" applyBorder="1" applyAlignment="1">
      <alignment horizontal="center" vertical="center"/>
    </xf>
    <xf numFmtId="0" fontId="0" fillId="8" borderId="2" xfId="0" applyNumberFormat="1" applyFill="1" applyBorder="1" applyAlignment="1" applyProtection="1">
      <alignment horizontal="center" vertical="center"/>
      <protection locked="0"/>
    </xf>
    <xf numFmtId="164" fontId="0" fillId="8" borderId="2" xfId="0" applyNumberFormat="1" applyFill="1" applyBorder="1" applyAlignment="1">
      <alignment horizontal="center" vertical="center"/>
    </xf>
    <xf numFmtId="10" fontId="0" fillId="8" borderId="2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0" fillId="2" borderId="0" xfId="0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 applyProtection="1">
      <alignment horizontal="center" vertical="center" wrapText="1"/>
    </xf>
    <xf numFmtId="0" fontId="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NumberFormat="1" applyFill="1" applyBorder="1" applyAlignment="1" applyProtection="1">
      <alignment horizontal="center" vertical="center" wrapText="1"/>
      <protection locked="0"/>
    </xf>
    <xf numFmtId="164" fontId="0" fillId="0" borderId="27" xfId="0" applyNumberFormat="1" applyFont="1" applyFill="1" applyBorder="1" applyAlignment="1" applyProtection="1">
      <alignment horizontal="center" vertical="center" wrapText="1"/>
    </xf>
    <xf numFmtId="164" fontId="0" fillId="0" borderId="28" xfId="0" applyNumberFormat="1" applyFont="1" applyFill="1" applyBorder="1" applyAlignment="1" applyProtection="1">
      <alignment horizontal="center" vertical="center" wrapText="1"/>
    </xf>
    <xf numFmtId="164" fontId="10" fillId="0" borderId="28" xfId="0" applyNumberFormat="1" applyFont="1" applyFill="1" applyBorder="1" applyAlignment="1" applyProtection="1">
      <alignment horizontal="center" vertical="center" wrapText="1"/>
    </xf>
    <xf numFmtId="164" fontId="1" fillId="0" borderId="29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ill="1" applyBorder="1" applyAlignment="1" applyProtection="1">
      <alignment horizontal="center" vertical="center" wrapText="1"/>
      <protection locked="0"/>
    </xf>
    <xf numFmtId="164" fontId="0" fillId="0" borderId="20" xfId="0" applyNumberFormat="1" applyFont="1" applyFill="1" applyBorder="1" applyAlignment="1" applyProtection="1">
      <alignment horizontal="center" vertical="center" wrapText="1"/>
    </xf>
    <xf numFmtId="10" fontId="0" fillId="0" borderId="27" xfId="0" applyNumberFormat="1" applyFont="1" applyFill="1" applyBorder="1" applyAlignment="1" applyProtection="1">
      <alignment horizontal="center" vertical="center" wrapText="1"/>
    </xf>
    <xf numFmtId="10" fontId="0" fillId="0" borderId="28" xfId="0" applyNumberFormat="1" applyFont="1" applyFill="1" applyBorder="1" applyAlignment="1" applyProtection="1">
      <alignment horizontal="center" vertical="center" wrapText="1"/>
    </xf>
    <xf numFmtId="164" fontId="10" fillId="0" borderId="20" xfId="0" applyNumberFormat="1" applyFont="1" applyFill="1" applyBorder="1" applyAlignment="1" applyProtection="1">
      <alignment horizontal="center" vertical="center" wrapText="1"/>
    </xf>
    <xf numFmtId="10" fontId="10" fillId="0" borderId="28" xfId="0" applyNumberFormat="1" applyFont="1" applyFill="1" applyBorder="1" applyAlignment="1" applyProtection="1">
      <alignment horizontal="center" vertical="center" wrapText="1"/>
    </xf>
    <xf numFmtId="164" fontId="0" fillId="0" borderId="20" xfId="0" applyNumberForma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vertical="center" wrapText="1"/>
    </xf>
    <xf numFmtId="0" fontId="0" fillId="3" borderId="16" xfId="0" applyFont="1" applyFill="1" applyBorder="1" applyAlignment="1" applyProtection="1">
      <alignment vertical="center" wrapText="1"/>
    </xf>
    <xf numFmtId="0" fontId="6" fillId="6" borderId="24" xfId="0" applyFont="1" applyFill="1" applyBorder="1" applyAlignment="1" applyProtection="1">
      <alignment vertical="center" wrapText="1"/>
    </xf>
    <xf numFmtId="0" fontId="6" fillId="6" borderId="8" xfId="0" applyNumberFormat="1" applyFont="1" applyFill="1" applyBorder="1" applyAlignment="1" applyProtection="1">
      <alignment horizontal="center" vertical="center" wrapText="1"/>
    </xf>
    <xf numFmtId="164" fontId="6" fillId="6" borderId="8" xfId="0" applyNumberFormat="1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0" fillId="0" borderId="22" xfId="0" applyFont="1" applyFill="1" applyBorder="1" applyAlignment="1" applyProtection="1">
      <alignment wrapText="1"/>
    </xf>
    <xf numFmtId="0" fontId="0" fillId="0" borderId="22" xfId="0" applyFill="1" applyBorder="1" applyAlignment="1" applyProtection="1">
      <alignment wrapText="1"/>
    </xf>
    <xf numFmtId="0" fontId="10" fillId="0" borderId="22" xfId="0" applyFont="1" applyFill="1" applyBorder="1" applyAlignment="1" applyProtection="1">
      <alignment vertical="center" wrapText="1"/>
    </xf>
    <xf numFmtId="0" fontId="0" fillId="0" borderId="5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25" xfId="0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wrapText="1"/>
    </xf>
    <xf numFmtId="0" fontId="0" fillId="0" borderId="22" xfId="0" applyFill="1" applyBorder="1" applyAlignment="1" applyProtection="1">
      <alignment vertical="top" wrapText="1"/>
    </xf>
    <xf numFmtId="0" fontId="0" fillId="0" borderId="22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25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2" borderId="0" xfId="0" applyNumberFormat="1" applyFill="1" applyBorder="1" applyAlignment="1" applyProtection="1">
      <alignment horizontal="center" vertical="center" wrapText="1"/>
    </xf>
    <xf numFmtId="164" fontId="0" fillId="2" borderId="0" xfId="0" applyNumberForma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4" borderId="12" xfId="0" applyFont="1" applyFill="1" applyBorder="1" applyAlignment="1">
      <alignment horizontal="left"/>
    </xf>
    <xf numFmtId="0" fontId="0" fillId="4" borderId="10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8" borderId="12" xfId="0" applyFont="1" applyFill="1" applyBorder="1" applyAlignment="1">
      <alignment horizontal="left"/>
    </xf>
    <xf numFmtId="0" fontId="0" fillId="8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8" borderId="12" xfId="0" applyFill="1" applyBorder="1" applyAlignment="1">
      <alignment horizontal="left"/>
    </xf>
    <xf numFmtId="0" fontId="0" fillId="8" borderId="10" xfId="0" applyFill="1" applyBorder="1" applyAlignment="1">
      <alignment horizontal="left"/>
    </xf>
    <xf numFmtId="0" fontId="0" fillId="4" borderId="11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left" vertical="center"/>
    </xf>
    <xf numFmtId="0" fontId="0" fillId="4" borderId="12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/>
    </xf>
    <xf numFmtId="0" fontId="0" fillId="4" borderId="16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wrapText="1"/>
    </xf>
    <xf numFmtId="0" fontId="0" fillId="4" borderId="15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wrapText="1"/>
    </xf>
    <xf numFmtId="0" fontId="7" fillId="4" borderId="10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8" borderId="11" xfId="0" applyFont="1" applyFill="1" applyBorder="1" applyAlignment="1">
      <alignment horizontal="left" vertical="center"/>
    </xf>
    <xf numFmtId="0" fontId="0" fillId="8" borderId="9" xfId="0" applyFont="1" applyFill="1" applyBorder="1" applyAlignment="1">
      <alignment horizontal="left" vertical="center"/>
    </xf>
    <xf numFmtId="0" fontId="0" fillId="8" borderId="12" xfId="0" applyFont="1" applyFill="1" applyBorder="1" applyAlignment="1">
      <alignment horizontal="left" vertical="center"/>
    </xf>
    <xf numFmtId="0" fontId="0" fillId="8" borderId="10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/>
    </xf>
    <xf numFmtId="0" fontId="0" fillId="4" borderId="7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left" wrapText="1"/>
    </xf>
    <xf numFmtId="0" fontId="0" fillId="8" borderId="12" xfId="0" applyFont="1" applyFill="1" applyBorder="1" applyAlignment="1">
      <alignment horizontal="left" wrapText="1"/>
    </xf>
    <xf numFmtId="0" fontId="0" fillId="4" borderId="13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4" fillId="8" borderId="12" xfId="0" applyFont="1" applyFill="1" applyBorder="1" applyAlignment="1">
      <alignment horizontal="left"/>
    </xf>
    <xf numFmtId="0" fontId="4" fillId="8" borderId="10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8" borderId="13" xfId="0" applyFill="1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5" fillId="7" borderId="13" xfId="0" applyFont="1" applyFill="1" applyBorder="1" applyAlignment="1">
      <alignment horizontal="right"/>
    </xf>
    <xf numFmtId="0" fontId="5" fillId="7" borderId="7" xfId="0" applyFont="1" applyFill="1" applyBorder="1" applyAlignment="1">
      <alignment horizontal="right"/>
    </xf>
    <xf numFmtId="0" fontId="0" fillId="4" borderId="11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8" borderId="15" xfId="0" applyFill="1" applyBorder="1" applyAlignment="1">
      <alignment horizontal="left" vertical="center"/>
    </xf>
    <xf numFmtId="0" fontId="0" fillId="8" borderId="16" xfId="0" applyFill="1" applyBorder="1" applyAlignment="1">
      <alignment horizontal="left" vertical="center"/>
    </xf>
    <xf numFmtId="0" fontId="0" fillId="8" borderId="11" xfId="0" applyFill="1" applyBorder="1" applyAlignment="1">
      <alignment horizontal="left" vertical="center"/>
    </xf>
    <xf numFmtId="0" fontId="0" fillId="8" borderId="9" xfId="0" applyFill="1" applyBorder="1" applyAlignment="1">
      <alignment horizontal="left" vertical="center"/>
    </xf>
    <xf numFmtId="0" fontId="0" fillId="8" borderId="12" xfId="0" applyFill="1" applyBorder="1" applyAlignment="1">
      <alignment horizontal="left" vertical="center"/>
    </xf>
    <xf numFmtId="0" fontId="0" fillId="8" borderId="10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8" borderId="1" xfId="0" applyFill="1" applyBorder="1" applyAlignment="1">
      <alignment horizontal="left" wrapText="1"/>
    </xf>
    <xf numFmtId="0" fontId="0" fillId="8" borderId="13" xfId="0" applyFill="1" applyBorder="1" applyAlignment="1">
      <alignment horizontal="left" wrapText="1"/>
    </xf>
    <xf numFmtId="0" fontId="0" fillId="8" borderId="7" xfId="0" applyFill="1" applyBorder="1" applyAlignment="1">
      <alignment horizontal="left" wrapText="1"/>
    </xf>
    <xf numFmtId="0" fontId="0" fillId="8" borderId="12" xfId="0" applyFill="1" applyBorder="1" applyAlignment="1">
      <alignment horizontal="left" wrapText="1"/>
    </xf>
    <xf numFmtId="0" fontId="0" fillId="8" borderId="10" xfId="0" applyFill="1" applyBorder="1" applyAlignment="1">
      <alignment horizontal="left" wrapText="1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</xf>
    <xf numFmtId="0" fontId="6" fillId="6" borderId="21" xfId="0" applyFont="1" applyFill="1" applyBorder="1" applyAlignment="1" applyProtection="1">
      <alignment horizontal="left" vertical="center" wrapText="1"/>
    </xf>
    <xf numFmtId="0" fontId="6" fillId="6" borderId="25" xfId="0" applyFont="1" applyFill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vertical="center" wrapText="1"/>
    </xf>
    <xf numFmtId="0" fontId="0" fillId="0" borderId="23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0" fillId="0" borderId="17" xfId="0" applyFill="1" applyBorder="1" applyAlignment="1" applyProtection="1">
      <alignment vertical="center" wrapText="1"/>
    </xf>
    <xf numFmtId="0" fontId="0" fillId="0" borderId="21" xfId="0" applyFill="1" applyBorder="1" applyAlignment="1" applyProtection="1">
      <alignment vertical="center" wrapText="1"/>
    </xf>
    <xf numFmtId="0" fontId="0" fillId="0" borderId="30" xfId="0" applyNumberFormat="1" applyFill="1" applyBorder="1" applyAlignment="1" applyProtection="1">
      <alignment horizontal="center" vertical="center" wrapText="1"/>
      <protection locked="0"/>
    </xf>
    <xf numFmtId="164" fontId="0" fillId="0" borderId="31" xfId="0" applyNumberFormat="1" applyFill="1" applyBorder="1" applyAlignment="1" applyProtection="1">
      <alignment horizontal="center" vertical="center" wrapText="1"/>
    </xf>
    <xf numFmtId="10" fontId="0" fillId="0" borderId="30" xfId="0" applyNumberFormat="1" applyFont="1" applyFill="1" applyBorder="1" applyAlignment="1" applyProtection="1">
      <alignment horizontal="center" vertical="center" wrapText="1"/>
    </xf>
    <xf numFmtId="164" fontId="0" fillId="0" borderId="30" xfId="0" applyNumberFormat="1" applyFont="1" applyFill="1" applyBorder="1" applyAlignment="1" applyProtection="1">
      <alignment horizontal="center" vertical="center" wrapText="1"/>
    </xf>
    <xf numFmtId="0" fontId="9" fillId="7" borderId="23" xfId="0" applyFon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164" fontId="0" fillId="7" borderId="8" xfId="0" applyNumberFormat="1" applyFill="1" applyBorder="1" applyAlignment="1" applyProtection="1">
      <alignment horizontal="center" vertical="center" wrapText="1"/>
    </xf>
    <xf numFmtId="10" fontId="0" fillId="7" borderId="8" xfId="0" applyNumberFormat="1" applyFont="1" applyFill="1" applyBorder="1" applyAlignment="1" applyProtection="1">
      <alignment horizontal="center" vertical="center" wrapText="1"/>
    </xf>
    <xf numFmtId="164" fontId="0" fillId="7" borderId="26" xfId="0" applyNumberFormat="1" applyFont="1" applyFill="1" applyBorder="1" applyAlignment="1" applyProtection="1">
      <alignment horizontal="center" vertical="center" wrapText="1"/>
    </xf>
    <xf numFmtId="0" fontId="3" fillId="7" borderId="17" xfId="0" applyFont="1" applyFill="1" applyBorder="1" applyAlignment="1" applyProtection="1">
      <alignment horizontal="center" vertical="center" wrapText="1"/>
    </xf>
    <xf numFmtId="0" fontId="0" fillId="7" borderId="18" xfId="0" applyNumberFormat="1" applyFill="1" applyBorder="1" applyAlignment="1" applyProtection="1">
      <alignment horizontal="center" vertical="center" wrapText="1"/>
    </xf>
    <xf numFmtId="164" fontId="0" fillId="7" borderId="18" xfId="0" applyNumberFormat="1" applyFill="1" applyBorder="1" applyAlignment="1" applyProtection="1">
      <alignment horizontal="center" vertical="center" wrapText="1"/>
    </xf>
    <xf numFmtId="10" fontId="0" fillId="7" borderId="18" xfId="0" applyNumberFormat="1" applyFont="1" applyFill="1" applyBorder="1" applyAlignment="1" applyProtection="1">
      <alignment horizontal="center" vertical="center" wrapText="1"/>
    </xf>
    <xf numFmtId="164" fontId="0" fillId="7" borderId="33" xfId="0" applyNumberFormat="1" applyFont="1" applyFill="1" applyBorder="1" applyAlignment="1" applyProtection="1">
      <alignment horizontal="center" vertical="center" wrapText="1"/>
    </xf>
    <xf numFmtId="0" fontId="7" fillId="9" borderId="22" xfId="0" applyFont="1" applyFill="1" applyBorder="1" applyAlignment="1" applyProtection="1">
      <alignment wrapText="1"/>
    </xf>
    <xf numFmtId="0" fontId="0" fillId="9" borderId="28" xfId="0" applyNumberFormat="1" applyFont="1" applyFill="1" applyBorder="1" applyAlignment="1" applyProtection="1">
      <alignment horizontal="center" vertical="center" wrapText="1"/>
      <protection locked="0"/>
    </xf>
    <xf numFmtId="164" fontId="0" fillId="9" borderId="20" xfId="0" applyNumberFormat="1" applyFont="1" applyFill="1" applyBorder="1" applyAlignment="1" applyProtection="1">
      <alignment horizontal="center" vertical="center" wrapText="1"/>
    </xf>
    <xf numFmtId="10" fontId="0" fillId="9" borderId="28" xfId="0" applyNumberFormat="1" applyFont="1" applyFill="1" applyBorder="1" applyAlignment="1" applyProtection="1">
      <alignment horizontal="center" vertical="center" wrapText="1"/>
    </xf>
    <xf numFmtId="164" fontId="0" fillId="9" borderId="28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wrapText="1"/>
    </xf>
    <xf numFmtId="0" fontId="0" fillId="0" borderId="25" xfId="0" applyFont="1" applyFill="1" applyBorder="1" applyAlignment="1" applyProtection="1">
      <alignment wrapText="1"/>
    </xf>
    <xf numFmtId="0" fontId="0" fillId="0" borderId="22" xfId="0" applyFont="1" applyFill="1" applyBorder="1" applyAlignment="1" applyProtection="1">
      <alignment vertical="center" wrapText="1"/>
    </xf>
    <xf numFmtId="0" fontId="0" fillId="0" borderId="25" xfId="0" applyFill="1" applyBorder="1" applyAlignment="1" applyProtection="1">
      <alignment vertical="top" wrapText="1"/>
    </xf>
    <xf numFmtId="0" fontId="0" fillId="0" borderId="28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0" xfId="0" applyNumberFormat="1" applyFont="1" applyFill="1" applyBorder="1" applyAlignment="1" applyProtection="1">
      <alignment horizontal="center" vertical="top" wrapText="1"/>
    </xf>
    <xf numFmtId="10" fontId="0" fillId="0" borderId="28" xfId="0" applyNumberFormat="1" applyFont="1" applyFill="1" applyBorder="1" applyAlignment="1" applyProtection="1">
      <alignment horizontal="center" vertical="top" wrapText="1"/>
    </xf>
    <xf numFmtId="164" fontId="0" fillId="0" borderId="28" xfId="0" applyNumberFormat="1" applyFont="1" applyFill="1" applyBorder="1" applyAlignment="1" applyProtection="1">
      <alignment horizontal="center" vertical="top" wrapText="1"/>
    </xf>
    <xf numFmtId="164" fontId="10" fillId="0" borderId="20" xfId="0" applyNumberFormat="1" applyFont="1" applyFill="1" applyBorder="1" applyAlignment="1" applyProtection="1">
      <alignment horizontal="center" wrapText="1"/>
    </xf>
    <xf numFmtId="10" fontId="10" fillId="0" borderId="28" xfId="0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vertical="center" wrapText="1"/>
    </xf>
    <xf numFmtId="164" fontId="10" fillId="0" borderId="19" xfId="0" applyNumberFormat="1" applyFont="1" applyFill="1" applyBorder="1" applyAlignment="1" applyProtection="1">
      <alignment horizontal="center" vertical="center" wrapText="1"/>
    </xf>
    <xf numFmtId="10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wrapText="1"/>
    </xf>
    <xf numFmtId="0" fontId="0" fillId="0" borderId="17" xfId="0" applyFill="1" applyBorder="1" applyAlignment="1" applyProtection="1">
      <alignment vertical="top" wrapText="1"/>
    </xf>
    <xf numFmtId="0" fontId="10" fillId="0" borderId="17" xfId="0" applyFont="1" applyFill="1" applyBorder="1" applyAlignment="1" applyProtection="1">
      <alignment vertical="center" wrapText="1"/>
    </xf>
    <xf numFmtId="0" fontId="10" fillId="0" borderId="23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wrapText="1"/>
    </xf>
    <xf numFmtId="0" fontId="10" fillId="0" borderId="28" xfId="0" applyNumberFormat="1" applyFont="1" applyFill="1" applyBorder="1" applyAlignment="1" applyProtection="1">
      <alignment horizontal="center" vertical="center" wrapText="1"/>
    </xf>
    <xf numFmtId="0" fontId="10" fillId="0" borderId="32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left" wrapText="1"/>
    </xf>
    <xf numFmtId="0" fontId="10" fillId="0" borderId="28" xfId="0" applyNumberFormat="1" applyFont="1" applyFill="1" applyBorder="1" applyAlignment="1" applyProtection="1">
      <alignment horizontal="center" wrapText="1"/>
      <protection locked="0"/>
    </xf>
    <xf numFmtId="164" fontId="10" fillId="0" borderId="28" xfId="0" applyNumberFormat="1" applyFont="1" applyFill="1" applyBorder="1" applyAlignment="1" applyProtection="1">
      <alignment horizontal="center" wrapText="1"/>
    </xf>
    <xf numFmtId="0" fontId="10" fillId="0" borderId="21" xfId="0" applyFont="1" applyFill="1" applyBorder="1" applyAlignment="1" applyProtection="1">
      <alignment vertical="center" wrapText="1"/>
    </xf>
    <xf numFmtId="0" fontId="10" fillId="0" borderId="25" xfId="0" applyFont="1" applyFill="1" applyBorder="1" applyAlignment="1" applyProtection="1">
      <alignment vertical="center" wrapText="1"/>
    </xf>
  </cellXfs>
  <cellStyles count="1">
    <cellStyle name="Normal" xfId="0" builtinId="0"/>
  </cellStyles>
  <dxfs count="9">
    <dxf>
      <numFmt numFmtId="164" formatCode="&quot;$&quot;#,##0.00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border outline="0">
        <left style="thin">
          <color indexed="64"/>
        </left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medium">
          <color indexed="64"/>
        </bottom>
      </border>
    </dxf>
    <dxf>
      <fill>
        <patternFill patternType="solid">
          <fgColor indexed="64"/>
          <bgColor rgb="FF0070C0"/>
        </patternFill>
      </fill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9" defaultPivotStyle="PivotStyleLight16"/>
  <colors>
    <mruColors>
      <color rgb="FFFFFF9B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259080</xdr:colOff>
      <xdr:row>1</xdr:row>
      <xdr:rowOff>83820</xdr:rowOff>
    </xdr:from>
    <xdr:to>
      <xdr:col>4</xdr:col>
      <xdr:colOff>686146</xdr:colOff>
      <xdr:row>3</xdr:row>
      <xdr:rowOff>213360</xdr:rowOff>
    </xdr:to>
    <xdr:pic>
      <xdr:nvPicPr>
        <xdr:cNvPr id="2" name="Picture 1" descr="CRC length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32960" y="266700"/>
          <a:ext cx="427066" cy="495300"/>
        </a:xfrm>
        <a:prstGeom prst="rect">
          <a:avLst/>
        </a:prstGeom>
      </xdr:spPr>
    </xdr:pic>
    <xdr:clientData/>
  </xdr:twoCellAnchor>
  <xdr:twoCellAnchor>
    <xdr:from>
      <xdr:col>18</xdr:col>
      <xdr:colOff>200025</xdr:colOff>
      <xdr:row>116</xdr:row>
      <xdr:rowOff>69850</xdr:rowOff>
    </xdr:from>
    <xdr:to>
      <xdr:col>18</xdr:col>
      <xdr:colOff>434975</xdr:colOff>
      <xdr:row>117</xdr:row>
      <xdr:rowOff>158750</xdr:rowOff>
    </xdr:to>
    <xdr:sp macro="" textlink="">
      <xdr:nvSpPr>
        <xdr:cNvPr id="3" name="Bent Arrow 2"/>
        <xdr:cNvSpPr/>
      </xdr:nvSpPr>
      <xdr:spPr>
        <a:xfrm rot="5400000">
          <a:off x="13103225" y="25380950"/>
          <a:ext cx="279400" cy="23495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1130301</xdr:colOff>
      <xdr:row>2</xdr:row>
      <xdr:rowOff>6085</xdr:rowOff>
    </xdr:from>
    <xdr:to>
      <xdr:col>0</xdr:col>
      <xdr:colOff>1549401</xdr:colOff>
      <xdr:row>4</xdr:row>
      <xdr:rowOff>126735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01" y="374385"/>
          <a:ext cx="419100" cy="4889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6:E130" totalsRowShown="0" headerRowDxfId="8" dataDxfId="6" headerRowBorderDxfId="7" tableBorderDxfId="5">
  <autoFilter ref="A6:E130"/>
  <tableColumns count="5">
    <tableColumn id="1" name="Company Name" dataDxfId="4"/>
    <tableColumn id="2" name="QTY" dataDxfId="3"/>
    <tableColumn id="3" name="Value" dataDxfId="2"/>
    <tableColumn id="4" name="% to Centre" dataDxfId="1"/>
    <tableColumn id="5" name="$ Total" dataDxfId="0">
      <calculatedColumnFormula>B7*C7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workbookViewId="0">
      <selection sqref="A1:F120"/>
    </sheetView>
  </sheetViews>
  <sheetFormatPr defaultRowHeight="14.5" x14ac:dyDescent="0.35"/>
  <cols>
    <col min="2" max="2" width="35.453125" customWidth="1"/>
    <col min="3" max="3" width="7.54296875" style="16" customWidth="1"/>
    <col min="4" max="4" width="9.1796875" style="38"/>
    <col min="5" max="5" width="11.81640625" style="4" customWidth="1"/>
    <col min="6" max="6" width="11" style="39" customWidth="1"/>
  </cols>
  <sheetData>
    <row r="1" spans="1:6" x14ac:dyDescent="0.35">
      <c r="A1" s="165" t="s">
        <v>73</v>
      </c>
      <c r="B1" s="166"/>
      <c r="C1" s="8"/>
      <c r="D1" s="28"/>
      <c r="E1" s="2"/>
      <c r="F1" s="29"/>
    </row>
    <row r="2" spans="1:6" x14ac:dyDescent="0.35">
      <c r="A2" s="167" t="s">
        <v>76</v>
      </c>
      <c r="B2" s="168"/>
      <c r="C2" s="8"/>
      <c r="D2" s="40" t="s">
        <v>0</v>
      </c>
      <c r="E2" s="30"/>
      <c r="F2" s="29"/>
    </row>
    <row r="3" spans="1:6" x14ac:dyDescent="0.35">
      <c r="A3" s="22" t="s">
        <v>1</v>
      </c>
      <c r="B3" s="25"/>
      <c r="C3" s="8"/>
      <c r="D3" s="40" t="s">
        <v>2</v>
      </c>
      <c r="E3" s="30"/>
      <c r="F3" s="29"/>
    </row>
    <row r="4" spans="1:6" ht="29.5" customHeight="1" x14ac:dyDescent="0.35">
      <c r="A4" s="23" t="s">
        <v>3</v>
      </c>
      <c r="B4" s="25"/>
      <c r="C4" s="8"/>
      <c r="D4" s="27"/>
      <c r="E4" s="30"/>
      <c r="F4" s="29"/>
    </row>
    <row r="5" spans="1:6" ht="15" thickBot="1" x14ac:dyDescent="0.4">
      <c r="A5" s="24" t="s">
        <v>4</v>
      </c>
      <c r="B5" s="26"/>
      <c r="C5" s="8"/>
      <c r="D5" s="28"/>
      <c r="E5" s="2"/>
      <c r="F5" s="29"/>
    </row>
    <row r="6" spans="1:6" ht="51.65" customHeight="1" thickBot="1" x14ac:dyDescent="0.4">
      <c r="A6" s="117" t="s">
        <v>5</v>
      </c>
      <c r="B6" s="118"/>
      <c r="C6" s="18" t="s">
        <v>6</v>
      </c>
      <c r="D6" s="19" t="s">
        <v>7</v>
      </c>
      <c r="E6" s="20" t="s">
        <v>8</v>
      </c>
      <c r="F6" s="21" t="s">
        <v>9</v>
      </c>
    </row>
    <row r="7" spans="1:6" x14ac:dyDescent="0.35">
      <c r="A7" s="120" t="s">
        <v>74</v>
      </c>
      <c r="B7" s="121"/>
      <c r="C7" s="10"/>
      <c r="D7" s="31">
        <v>50</v>
      </c>
      <c r="E7" s="32">
        <v>0.02</v>
      </c>
      <c r="F7" s="44">
        <f>C7*D7</f>
        <v>0</v>
      </c>
    </row>
    <row r="8" spans="1:6" x14ac:dyDescent="0.35">
      <c r="A8" s="122"/>
      <c r="B8" s="123"/>
      <c r="C8" s="9"/>
      <c r="D8" s="6">
        <v>1000</v>
      </c>
      <c r="E8" s="7">
        <v>0.02</v>
      </c>
      <c r="F8" s="43">
        <f>C8*D8</f>
        <v>0</v>
      </c>
    </row>
    <row r="9" spans="1:6" x14ac:dyDescent="0.35">
      <c r="A9" s="124" t="s">
        <v>69</v>
      </c>
      <c r="B9" s="125"/>
      <c r="C9" s="10"/>
      <c r="D9" s="31">
        <v>50</v>
      </c>
      <c r="E9" s="32">
        <v>0.02</v>
      </c>
      <c r="F9" s="44">
        <f>C9*D9</f>
        <v>0</v>
      </c>
    </row>
    <row r="10" spans="1:6" x14ac:dyDescent="0.35">
      <c r="A10" s="126" t="s">
        <v>10</v>
      </c>
      <c r="B10" s="127"/>
      <c r="C10" s="9"/>
      <c r="D10" s="6">
        <v>25</v>
      </c>
      <c r="E10" s="7">
        <v>0.05</v>
      </c>
      <c r="F10" s="43">
        <f t="shared" ref="F10:F75" si="0">C10*D10</f>
        <v>0</v>
      </c>
    </row>
    <row r="11" spans="1:6" x14ac:dyDescent="0.35">
      <c r="A11" s="128" t="s">
        <v>11</v>
      </c>
      <c r="B11" s="129"/>
      <c r="C11" s="10"/>
      <c r="D11" s="31">
        <v>50</v>
      </c>
      <c r="E11" s="32">
        <v>7.0000000000000007E-2</v>
      </c>
      <c r="F11" s="44">
        <f t="shared" si="0"/>
        <v>0</v>
      </c>
    </row>
    <row r="12" spans="1:6" x14ac:dyDescent="0.35">
      <c r="A12" s="126" t="s">
        <v>12</v>
      </c>
      <c r="B12" s="127"/>
      <c r="C12" s="9"/>
      <c r="D12" s="6">
        <v>25</v>
      </c>
      <c r="E12" s="7">
        <v>7.0000000000000007E-2</v>
      </c>
      <c r="F12" s="43">
        <f t="shared" si="0"/>
        <v>0</v>
      </c>
    </row>
    <row r="13" spans="1:6" x14ac:dyDescent="0.35">
      <c r="A13" s="138" t="s">
        <v>13</v>
      </c>
      <c r="B13" s="139"/>
      <c r="C13" s="10"/>
      <c r="D13" s="31">
        <v>25</v>
      </c>
      <c r="E13" s="32">
        <v>0.02</v>
      </c>
      <c r="F13" s="44">
        <f t="shared" si="0"/>
        <v>0</v>
      </c>
    </row>
    <row r="14" spans="1:6" x14ac:dyDescent="0.35">
      <c r="A14" s="138"/>
      <c r="B14" s="139"/>
      <c r="C14" s="9"/>
      <c r="D14" s="6">
        <v>100</v>
      </c>
      <c r="E14" s="7">
        <v>0.02</v>
      </c>
      <c r="F14" s="43">
        <f t="shared" si="0"/>
        <v>0</v>
      </c>
    </row>
    <row r="15" spans="1:6" x14ac:dyDescent="0.35">
      <c r="A15" s="140"/>
      <c r="B15" s="141"/>
      <c r="C15" s="10"/>
      <c r="D15" s="31">
        <v>500</v>
      </c>
      <c r="E15" s="32">
        <v>0.02</v>
      </c>
      <c r="F15" s="44">
        <f t="shared" si="0"/>
        <v>0</v>
      </c>
    </row>
    <row r="16" spans="1:6" x14ac:dyDescent="0.35">
      <c r="A16" s="119" t="s">
        <v>14</v>
      </c>
      <c r="B16" s="119"/>
      <c r="C16" s="9"/>
      <c r="D16" s="6">
        <v>25</v>
      </c>
      <c r="E16" s="7">
        <v>7.0000000000000007E-2</v>
      </c>
      <c r="F16" s="43">
        <f t="shared" si="0"/>
        <v>0</v>
      </c>
    </row>
    <row r="17" spans="1:6" x14ac:dyDescent="0.35">
      <c r="A17" s="119"/>
      <c r="B17" s="119"/>
      <c r="C17" s="67"/>
      <c r="D17" s="68">
        <v>50</v>
      </c>
      <c r="E17" s="69">
        <v>7.0000000000000007E-2</v>
      </c>
      <c r="F17" s="70">
        <v>0</v>
      </c>
    </row>
    <row r="18" spans="1:6" x14ac:dyDescent="0.35">
      <c r="A18" s="132" t="s">
        <v>15</v>
      </c>
      <c r="B18" s="133"/>
      <c r="C18" s="10"/>
      <c r="D18" s="31">
        <v>25</v>
      </c>
      <c r="E18" s="32">
        <v>0.04</v>
      </c>
      <c r="F18" s="44">
        <f t="shared" si="0"/>
        <v>0</v>
      </c>
    </row>
    <row r="19" spans="1:6" x14ac:dyDescent="0.35">
      <c r="A19" s="132"/>
      <c r="B19" s="133"/>
      <c r="C19" s="55"/>
      <c r="D19" s="56">
        <v>50</v>
      </c>
      <c r="E19" s="57">
        <v>0.04</v>
      </c>
      <c r="F19" s="58">
        <f t="shared" si="0"/>
        <v>0</v>
      </c>
    </row>
    <row r="20" spans="1:6" x14ac:dyDescent="0.35">
      <c r="A20" s="134"/>
      <c r="B20" s="135"/>
      <c r="C20" s="11"/>
      <c r="D20" s="33">
        <v>100</v>
      </c>
      <c r="E20" s="34">
        <v>0.04</v>
      </c>
      <c r="F20" s="42">
        <f t="shared" si="0"/>
        <v>0</v>
      </c>
    </row>
    <row r="21" spans="1:6" ht="15" customHeight="1" x14ac:dyDescent="0.35">
      <c r="A21" s="154" t="s">
        <v>16</v>
      </c>
      <c r="B21" s="155"/>
      <c r="C21" s="9"/>
      <c r="D21" s="6">
        <v>25</v>
      </c>
      <c r="E21" s="7">
        <v>0.05</v>
      </c>
      <c r="F21" s="43">
        <f t="shared" si="0"/>
        <v>0</v>
      </c>
    </row>
    <row r="22" spans="1:6" ht="27.75" customHeight="1" x14ac:dyDescent="0.35">
      <c r="A22" s="156"/>
      <c r="B22" s="157"/>
      <c r="C22" s="11"/>
      <c r="D22" s="33">
        <v>50</v>
      </c>
      <c r="E22" s="34">
        <v>0.05</v>
      </c>
      <c r="F22" s="42">
        <f t="shared" si="0"/>
        <v>0</v>
      </c>
    </row>
    <row r="23" spans="1:6" x14ac:dyDescent="0.35">
      <c r="A23" s="160" t="s">
        <v>17</v>
      </c>
      <c r="B23" s="161"/>
      <c r="C23" s="10"/>
      <c r="D23" s="31">
        <v>10</v>
      </c>
      <c r="E23" s="32">
        <v>7.0000000000000007E-2</v>
      </c>
      <c r="F23" s="44">
        <f t="shared" si="0"/>
        <v>0</v>
      </c>
    </row>
    <row r="24" spans="1:6" x14ac:dyDescent="0.35">
      <c r="A24" s="160"/>
      <c r="B24" s="161"/>
      <c r="C24" s="9"/>
      <c r="D24" s="6">
        <v>25</v>
      </c>
      <c r="E24" s="7">
        <v>7.0000000000000007E-2</v>
      </c>
      <c r="F24" s="43">
        <f t="shared" ref="F24" si="1">C24*D24</f>
        <v>0</v>
      </c>
    </row>
    <row r="25" spans="1:6" x14ac:dyDescent="0.35">
      <c r="A25" s="152"/>
      <c r="B25" s="153"/>
      <c r="C25" s="67"/>
      <c r="D25" s="68">
        <v>50</v>
      </c>
      <c r="E25" s="69">
        <v>7.0000000000000007E-2</v>
      </c>
      <c r="F25" s="70">
        <f t="shared" si="0"/>
        <v>0</v>
      </c>
    </row>
    <row r="26" spans="1:6" x14ac:dyDescent="0.35">
      <c r="A26" s="126" t="s">
        <v>18</v>
      </c>
      <c r="B26" s="127"/>
      <c r="C26" s="9"/>
      <c r="D26" s="6">
        <v>25</v>
      </c>
      <c r="E26" s="7">
        <v>0.09</v>
      </c>
      <c r="F26" s="43">
        <f t="shared" si="0"/>
        <v>0</v>
      </c>
    </row>
    <row r="27" spans="1:6" ht="42" customHeight="1" x14ac:dyDescent="0.35">
      <c r="A27" s="158" t="s">
        <v>79</v>
      </c>
      <c r="B27" s="162"/>
      <c r="C27" s="10"/>
      <c r="D27" s="31">
        <v>10.5</v>
      </c>
      <c r="E27" s="32">
        <v>0.06</v>
      </c>
      <c r="F27" s="44">
        <f t="shared" si="0"/>
        <v>0</v>
      </c>
    </row>
    <row r="28" spans="1:6" ht="45" customHeight="1" x14ac:dyDescent="0.35">
      <c r="A28" s="148" t="s">
        <v>80</v>
      </c>
      <c r="B28" s="149"/>
      <c r="C28" s="9"/>
      <c r="D28" s="6">
        <v>15</v>
      </c>
      <c r="E28" s="7">
        <v>7.0000000000000007E-2</v>
      </c>
      <c r="F28" s="43">
        <f t="shared" si="0"/>
        <v>0</v>
      </c>
    </row>
    <row r="29" spans="1:6" ht="14.5" customHeight="1" x14ac:dyDescent="0.35">
      <c r="A29" s="150" t="s">
        <v>19</v>
      </c>
      <c r="B29" s="151"/>
      <c r="C29" s="10"/>
      <c r="D29" s="31">
        <v>10</v>
      </c>
      <c r="E29" s="32">
        <v>0.04</v>
      </c>
      <c r="F29" s="44">
        <f t="shared" si="0"/>
        <v>0</v>
      </c>
    </row>
    <row r="30" spans="1:6" x14ac:dyDescent="0.35">
      <c r="A30" s="152"/>
      <c r="B30" s="153"/>
      <c r="C30" s="11"/>
      <c r="D30" s="33">
        <v>25</v>
      </c>
      <c r="E30" s="34">
        <v>0.04</v>
      </c>
      <c r="F30" s="42">
        <f t="shared" si="0"/>
        <v>0</v>
      </c>
    </row>
    <row r="31" spans="1:6" ht="13.5" customHeight="1" x14ac:dyDescent="0.35">
      <c r="A31" s="163" t="s">
        <v>78</v>
      </c>
      <c r="B31" s="164"/>
      <c r="C31" s="67"/>
      <c r="D31" s="68">
        <v>100</v>
      </c>
      <c r="E31" s="69">
        <v>0.01</v>
      </c>
      <c r="F31" s="70">
        <v>0</v>
      </c>
    </row>
    <row r="32" spans="1:6" x14ac:dyDescent="0.35">
      <c r="A32" s="126" t="s">
        <v>20</v>
      </c>
      <c r="B32" s="127"/>
      <c r="C32" s="9"/>
      <c r="D32" s="6">
        <v>25</v>
      </c>
      <c r="E32" s="7">
        <v>7.0000000000000007E-2</v>
      </c>
      <c r="F32" s="43">
        <f t="shared" si="0"/>
        <v>0</v>
      </c>
    </row>
    <row r="33" spans="1:6" x14ac:dyDescent="0.35">
      <c r="A33" s="138" t="s">
        <v>21</v>
      </c>
      <c r="B33" s="139"/>
      <c r="C33" s="10"/>
      <c r="D33" s="31">
        <v>25</v>
      </c>
      <c r="E33" s="32">
        <v>2.5000000000000001E-2</v>
      </c>
      <c r="F33" s="44">
        <f t="shared" si="0"/>
        <v>0</v>
      </c>
    </row>
    <row r="34" spans="1:6" x14ac:dyDescent="0.35">
      <c r="A34" s="138"/>
      <c r="B34" s="139"/>
      <c r="C34" s="55"/>
      <c r="D34" s="56">
        <v>50</v>
      </c>
      <c r="E34" s="57">
        <v>2.5000000000000001E-2</v>
      </c>
      <c r="F34" s="58">
        <f t="shared" si="0"/>
        <v>0</v>
      </c>
    </row>
    <row r="35" spans="1:6" x14ac:dyDescent="0.35">
      <c r="A35" s="140"/>
      <c r="B35" s="141"/>
      <c r="C35" s="11"/>
      <c r="D35" s="33">
        <v>100</v>
      </c>
      <c r="E35" s="34">
        <v>2.5000000000000001E-2</v>
      </c>
      <c r="F35" s="42">
        <f t="shared" si="0"/>
        <v>0</v>
      </c>
    </row>
    <row r="36" spans="1:6" x14ac:dyDescent="0.35">
      <c r="A36" s="126" t="s">
        <v>22</v>
      </c>
      <c r="B36" s="127"/>
      <c r="C36" s="9"/>
      <c r="D36" s="6">
        <v>50</v>
      </c>
      <c r="E36" s="7">
        <v>0.1</v>
      </c>
      <c r="F36" s="43">
        <f t="shared" si="0"/>
        <v>0</v>
      </c>
    </row>
    <row r="37" spans="1:6" ht="29.5" customHeight="1" x14ac:dyDescent="0.35">
      <c r="A37" s="158" t="s">
        <v>23</v>
      </c>
      <c r="B37" s="159"/>
      <c r="C37" s="10"/>
      <c r="D37" s="31">
        <v>25</v>
      </c>
      <c r="E37" s="32">
        <v>7.0000000000000007E-2</v>
      </c>
      <c r="F37" s="44">
        <f t="shared" si="0"/>
        <v>0</v>
      </c>
    </row>
    <row r="38" spans="1:6" ht="30" customHeight="1" x14ac:dyDescent="0.35">
      <c r="A38" s="148" t="s">
        <v>24</v>
      </c>
      <c r="B38" s="149"/>
      <c r="C38" s="9"/>
      <c r="D38" s="6">
        <v>25</v>
      </c>
      <c r="E38" s="7">
        <v>3.5000000000000003E-2</v>
      </c>
      <c r="F38" s="43">
        <f t="shared" si="0"/>
        <v>0</v>
      </c>
    </row>
    <row r="39" spans="1:6" x14ac:dyDescent="0.35">
      <c r="A39" s="138" t="s">
        <v>25</v>
      </c>
      <c r="B39" s="139"/>
      <c r="C39" s="10"/>
      <c r="D39" s="31">
        <v>25</v>
      </c>
      <c r="E39" s="32">
        <v>0.03</v>
      </c>
      <c r="F39" s="44">
        <f t="shared" si="0"/>
        <v>0</v>
      </c>
    </row>
    <row r="40" spans="1:6" x14ac:dyDescent="0.35">
      <c r="A40" s="138"/>
      <c r="B40" s="139"/>
      <c r="C40" s="55"/>
      <c r="D40" s="56">
        <v>100</v>
      </c>
      <c r="E40" s="57">
        <v>0.03</v>
      </c>
      <c r="F40" s="58">
        <f t="shared" si="0"/>
        <v>0</v>
      </c>
    </row>
    <row r="41" spans="1:6" x14ac:dyDescent="0.35">
      <c r="A41" s="140"/>
      <c r="B41" s="141"/>
      <c r="C41" s="11"/>
      <c r="D41" s="33">
        <v>500</v>
      </c>
      <c r="E41" s="34">
        <v>0.03</v>
      </c>
      <c r="F41" s="42">
        <f t="shared" si="0"/>
        <v>0</v>
      </c>
    </row>
    <row r="42" spans="1:6" x14ac:dyDescent="0.35">
      <c r="A42" s="142" t="s">
        <v>26</v>
      </c>
      <c r="B42" s="143"/>
      <c r="C42" s="9"/>
      <c r="D42" s="6">
        <v>25</v>
      </c>
      <c r="E42" s="7">
        <v>3.5000000000000003E-2</v>
      </c>
      <c r="F42" s="43">
        <f t="shared" si="0"/>
        <v>0</v>
      </c>
    </row>
    <row r="43" spans="1:6" x14ac:dyDescent="0.35">
      <c r="A43" s="142"/>
      <c r="B43" s="143"/>
      <c r="C43" s="10"/>
      <c r="D43" s="31">
        <v>100</v>
      </c>
      <c r="E43" s="32">
        <v>3.5000000000000003E-2</v>
      </c>
      <c r="F43" s="44">
        <f t="shared" si="0"/>
        <v>0</v>
      </c>
    </row>
    <row r="44" spans="1:6" x14ac:dyDescent="0.35">
      <c r="A44" s="144"/>
      <c r="B44" s="145"/>
      <c r="C44" s="9"/>
      <c r="D44" s="6">
        <v>500</v>
      </c>
      <c r="E44" s="7">
        <v>3.5000000000000003E-2</v>
      </c>
      <c r="F44" s="43">
        <f t="shared" si="0"/>
        <v>0</v>
      </c>
    </row>
    <row r="45" spans="1:6" ht="22" customHeight="1" x14ac:dyDescent="0.35">
      <c r="A45" s="146" t="s">
        <v>27</v>
      </c>
      <c r="B45" s="147"/>
      <c r="C45" s="10"/>
      <c r="D45" s="31">
        <v>25</v>
      </c>
      <c r="E45" s="32">
        <v>3.5000000000000003E-2</v>
      </c>
      <c r="F45" s="44">
        <f t="shared" si="0"/>
        <v>0</v>
      </c>
    </row>
    <row r="46" spans="1:6" x14ac:dyDescent="0.35">
      <c r="A46" s="140"/>
      <c r="B46" s="141"/>
      <c r="C46" s="11"/>
      <c r="D46" s="33">
        <v>100</v>
      </c>
      <c r="E46" s="34">
        <v>3.5000000000000003E-2</v>
      </c>
      <c r="F46" s="42">
        <f t="shared" si="0"/>
        <v>0</v>
      </c>
    </row>
    <row r="47" spans="1:6" x14ac:dyDescent="0.35">
      <c r="A47" s="136" t="s">
        <v>64</v>
      </c>
      <c r="B47" s="137"/>
      <c r="C47" s="55"/>
      <c r="D47" s="56">
        <v>25</v>
      </c>
      <c r="E47" s="57">
        <v>7.0000000000000007E-2</v>
      </c>
      <c r="F47" s="58">
        <f t="shared" si="0"/>
        <v>0</v>
      </c>
    </row>
    <row r="48" spans="1:6" x14ac:dyDescent="0.35">
      <c r="A48" s="138" t="s">
        <v>28</v>
      </c>
      <c r="B48" s="139"/>
      <c r="C48" s="10"/>
      <c r="D48" s="31">
        <v>25</v>
      </c>
      <c r="E48" s="32">
        <v>0.08</v>
      </c>
      <c r="F48" s="44">
        <f t="shared" si="0"/>
        <v>0</v>
      </c>
    </row>
    <row r="49" spans="1:6" x14ac:dyDescent="0.35">
      <c r="A49" s="138"/>
      <c r="B49" s="139"/>
      <c r="C49" s="55"/>
      <c r="D49" s="56">
        <v>50</v>
      </c>
      <c r="E49" s="57">
        <v>0.08</v>
      </c>
      <c r="F49" s="58">
        <f t="shared" si="0"/>
        <v>0</v>
      </c>
    </row>
    <row r="50" spans="1:6" x14ac:dyDescent="0.35">
      <c r="A50" s="140"/>
      <c r="B50" s="141"/>
      <c r="C50" s="11"/>
      <c r="D50" s="33">
        <v>100</v>
      </c>
      <c r="E50" s="34">
        <v>0.08</v>
      </c>
      <c r="F50" s="42">
        <f t="shared" si="0"/>
        <v>0</v>
      </c>
    </row>
    <row r="51" spans="1:6" x14ac:dyDescent="0.35">
      <c r="A51" s="130" t="s">
        <v>29</v>
      </c>
      <c r="B51" s="131"/>
      <c r="C51" s="55"/>
      <c r="D51" s="56">
        <v>10</v>
      </c>
      <c r="E51" s="57">
        <v>7.0000000000000007E-2</v>
      </c>
      <c r="F51" s="58">
        <f t="shared" si="0"/>
        <v>0</v>
      </c>
    </row>
    <row r="52" spans="1:6" x14ac:dyDescent="0.35">
      <c r="A52" s="175" t="s">
        <v>68</v>
      </c>
      <c r="B52" s="125"/>
      <c r="C52" s="10"/>
      <c r="D52" s="31">
        <v>10.5</v>
      </c>
      <c r="E52" s="32">
        <v>0.06</v>
      </c>
      <c r="F52" s="44">
        <f t="shared" si="0"/>
        <v>0</v>
      </c>
    </row>
    <row r="53" spans="1:6" ht="28.4" customHeight="1" x14ac:dyDescent="0.35">
      <c r="A53" s="176" t="s">
        <v>77</v>
      </c>
      <c r="B53" s="131"/>
      <c r="C53" s="55"/>
      <c r="D53" s="56">
        <v>13</v>
      </c>
      <c r="E53" s="57">
        <v>0.08</v>
      </c>
      <c r="F53" s="58">
        <f t="shared" si="0"/>
        <v>0</v>
      </c>
    </row>
    <row r="54" spans="1:6" ht="28.4" customHeight="1" x14ac:dyDescent="0.35">
      <c r="A54" s="177" t="s">
        <v>30</v>
      </c>
      <c r="B54" s="178"/>
      <c r="C54" s="10"/>
      <c r="D54" s="31">
        <v>25</v>
      </c>
      <c r="E54" s="32">
        <v>7.0000000000000007E-2</v>
      </c>
      <c r="F54" s="44">
        <f t="shared" si="0"/>
        <v>0</v>
      </c>
    </row>
    <row r="55" spans="1:6" ht="17.149999999999999" customHeight="1" x14ac:dyDescent="0.35">
      <c r="A55" s="130" t="s">
        <v>31</v>
      </c>
      <c r="B55" s="131"/>
      <c r="C55" s="55"/>
      <c r="D55" s="56">
        <v>25</v>
      </c>
      <c r="E55" s="57">
        <v>0.1</v>
      </c>
      <c r="F55" s="58">
        <f t="shared" si="0"/>
        <v>0</v>
      </c>
    </row>
    <row r="56" spans="1:6" x14ac:dyDescent="0.35">
      <c r="A56" s="160" t="s">
        <v>32</v>
      </c>
      <c r="B56" s="161"/>
      <c r="C56" s="10"/>
      <c r="D56" s="31">
        <v>50</v>
      </c>
      <c r="E56" s="32">
        <v>3.5000000000000003E-2</v>
      </c>
      <c r="F56" s="44">
        <f t="shared" si="0"/>
        <v>0</v>
      </c>
    </row>
    <row r="57" spans="1:6" ht="26.25" customHeight="1" x14ac:dyDescent="0.35">
      <c r="A57" s="160"/>
      <c r="B57" s="161"/>
      <c r="C57" s="55"/>
      <c r="D57" s="56">
        <v>100</v>
      </c>
      <c r="E57" s="57">
        <v>3.5000000000000003E-2</v>
      </c>
      <c r="F57" s="58">
        <f t="shared" si="0"/>
        <v>0</v>
      </c>
    </row>
    <row r="58" spans="1:6" ht="40.5" customHeight="1" x14ac:dyDescent="0.35">
      <c r="A58" s="152"/>
      <c r="B58" s="153"/>
      <c r="C58" s="11"/>
      <c r="D58" s="33">
        <v>250</v>
      </c>
      <c r="E58" s="34">
        <v>3.5000000000000003E-2</v>
      </c>
      <c r="F58" s="42">
        <f t="shared" si="0"/>
        <v>0</v>
      </c>
    </row>
    <row r="59" spans="1:6" ht="27" customHeight="1" x14ac:dyDescent="0.35">
      <c r="A59" s="179" t="s">
        <v>33</v>
      </c>
      <c r="B59" s="180"/>
      <c r="C59" s="55"/>
      <c r="D59" s="56">
        <v>50</v>
      </c>
      <c r="E59" s="57">
        <v>3.5000000000000003E-2</v>
      </c>
      <c r="F59" s="58">
        <f t="shared" si="0"/>
        <v>0</v>
      </c>
    </row>
    <row r="60" spans="1:6" x14ac:dyDescent="0.35">
      <c r="A60" s="128" t="s">
        <v>34</v>
      </c>
      <c r="B60" s="129"/>
      <c r="C60" s="10"/>
      <c r="D60" s="31">
        <v>100</v>
      </c>
      <c r="E60" s="32">
        <v>0.02</v>
      </c>
      <c r="F60" s="44">
        <f t="shared" si="0"/>
        <v>0</v>
      </c>
    </row>
    <row r="61" spans="1:6" x14ac:dyDescent="0.35">
      <c r="A61" s="130" t="s">
        <v>35</v>
      </c>
      <c r="B61" s="131"/>
      <c r="C61" s="55"/>
      <c r="D61" s="56">
        <v>25</v>
      </c>
      <c r="E61" s="57">
        <v>7.0000000000000007E-2</v>
      </c>
      <c r="F61" s="58">
        <f t="shared" si="0"/>
        <v>0</v>
      </c>
    </row>
    <row r="62" spans="1:6" x14ac:dyDescent="0.35">
      <c r="A62" s="132" t="s">
        <v>36</v>
      </c>
      <c r="B62" s="133"/>
      <c r="C62" s="10"/>
      <c r="D62" s="31">
        <v>25</v>
      </c>
      <c r="E62" s="32">
        <v>0.04</v>
      </c>
      <c r="F62" s="44">
        <f t="shared" si="0"/>
        <v>0</v>
      </c>
    </row>
    <row r="63" spans="1:6" x14ac:dyDescent="0.35">
      <c r="A63" s="132"/>
      <c r="B63" s="133"/>
      <c r="C63" s="55"/>
      <c r="D63" s="56">
        <v>50</v>
      </c>
      <c r="E63" s="57">
        <v>0.04</v>
      </c>
      <c r="F63" s="58">
        <f t="shared" si="0"/>
        <v>0</v>
      </c>
    </row>
    <row r="64" spans="1:6" x14ac:dyDescent="0.35">
      <c r="A64" s="132"/>
      <c r="B64" s="133"/>
      <c r="C64" s="10"/>
      <c r="D64" s="31">
        <v>100</v>
      </c>
      <c r="E64" s="32">
        <v>0.04</v>
      </c>
      <c r="F64" s="44">
        <f t="shared" si="0"/>
        <v>0</v>
      </c>
    </row>
    <row r="65" spans="1:6" x14ac:dyDescent="0.35">
      <c r="A65" s="134"/>
      <c r="B65" s="135"/>
      <c r="C65" s="11"/>
      <c r="D65" s="33">
        <v>250</v>
      </c>
      <c r="E65" s="34">
        <v>0.04</v>
      </c>
      <c r="F65" s="42">
        <f t="shared" si="0"/>
        <v>0</v>
      </c>
    </row>
    <row r="66" spans="1:6" x14ac:dyDescent="0.35">
      <c r="A66" s="136" t="s">
        <v>37</v>
      </c>
      <c r="B66" s="137"/>
      <c r="C66" s="55"/>
      <c r="D66" s="56">
        <v>25</v>
      </c>
      <c r="E66" s="57">
        <v>0.04</v>
      </c>
      <c r="F66" s="58">
        <f t="shared" si="0"/>
        <v>0</v>
      </c>
    </row>
    <row r="67" spans="1:6" x14ac:dyDescent="0.35">
      <c r="A67" s="124" t="s">
        <v>38</v>
      </c>
      <c r="B67" s="125"/>
      <c r="C67" s="10"/>
      <c r="D67" s="31">
        <v>25</v>
      </c>
      <c r="E67" s="32">
        <v>0.05</v>
      </c>
      <c r="F67" s="44">
        <f t="shared" si="0"/>
        <v>0</v>
      </c>
    </row>
    <row r="68" spans="1:6" x14ac:dyDescent="0.35">
      <c r="A68" s="130" t="s">
        <v>39</v>
      </c>
      <c r="B68" s="131"/>
      <c r="C68" s="55"/>
      <c r="D68" s="56">
        <v>25</v>
      </c>
      <c r="E68" s="57">
        <v>0.1</v>
      </c>
      <c r="F68" s="58">
        <f t="shared" si="0"/>
        <v>0</v>
      </c>
    </row>
    <row r="69" spans="1:6" x14ac:dyDescent="0.35">
      <c r="A69" s="173" t="s">
        <v>72</v>
      </c>
      <c r="B69" s="174"/>
      <c r="C69" s="10"/>
      <c r="D69" s="31">
        <v>25</v>
      </c>
      <c r="E69" s="32">
        <v>0.1</v>
      </c>
      <c r="F69" s="44">
        <f t="shared" si="0"/>
        <v>0</v>
      </c>
    </row>
    <row r="70" spans="1:6" x14ac:dyDescent="0.35">
      <c r="A70" s="169" t="s">
        <v>40</v>
      </c>
      <c r="B70" s="170"/>
      <c r="C70" s="59"/>
      <c r="D70" s="60">
        <v>25</v>
      </c>
      <c r="E70" s="61">
        <v>0.03</v>
      </c>
      <c r="F70" s="58">
        <f t="shared" si="0"/>
        <v>0</v>
      </c>
    </row>
    <row r="71" spans="1:6" x14ac:dyDescent="0.35">
      <c r="A71" s="169"/>
      <c r="B71" s="170"/>
      <c r="C71" s="10"/>
      <c r="D71" s="31">
        <v>50</v>
      </c>
      <c r="E71" s="32">
        <v>0.03</v>
      </c>
      <c r="F71" s="44">
        <f t="shared" si="0"/>
        <v>0</v>
      </c>
    </row>
    <row r="72" spans="1:6" x14ac:dyDescent="0.35">
      <c r="A72" s="169"/>
      <c r="B72" s="170"/>
      <c r="C72" s="11"/>
      <c r="D72" s="33">
        <v>100</v>
      </c>
      <c r="E72" s="34">
        <v>0.03</v>
      </c>
      <c r="F72" s="42">
        <f t="shared" si="0"/>
        <v>0</v>
      </c>
    </row>
    <row r="73" spans="1:6" x14ac:dyDescent="0.35">
      <c r="A73" s="171"/>
      <c r="B73" s="172"/>
      <c r="C73" s="55"/>
      <c r="D73" s="56">
        <v>500</v>
      </c>
      <c r="E73" s="57">
        <v>0.03</v>
      </c>
      <c r="F73" s="58">
        <f t="shared" si="0"/>
        <v>0</v>
      </c>
    </row>
    <row r="74" spans="1:6" x14ac:dyDescent="0.35">
      <c r="A74" s="124" t="s">
        <v>41</v>
      </c>
      <c r="B74" s="125"/>
      <c r="C74" s="10"/>
      <c r="D74" s="31">
        <v>25</v>
      </c>
      <c r="E74" s="32">
        <v>0.05</v>
      </c>
      <c r="F74" s="44">
        <f t="shared" si="0"/>
        <v>0</v>
      </c>
    </row>
    <row r="75" spans="1:6" x14ac:dyDescent="0.35">
      <c r="A75" s="130" t="s">
        <v>42</v>
      </c>
      <c r="B75" s="131"/>
      <c r="C75" s="55"/>
      <c r="D75" s="56">
        <v>50</v>
      </c>
      <c r="E75" s="57">
        <v>1.4999999999999999E-2</v>
      </c>
      <c r="F75" s="58">
        <f t="shared" si="0"/>
        <v>0</v>
      </c>
    </row>
    <row r="76" spans="1:6" x14ac:dyDescent="0.35">
      <c r="A76" s="146" t="s">
        <v>43</v>
      </c>
      <c r="B76" s="147"/>
      <c r="C76" s="10"/>
      <c r="D76" s="31">
        <v>25</v>
      </c>
      <c r="E76" s="32">
        <v>0.1</v>
      </c>
      <c r="F76" s="44">
        <f t="shared" ref="F76:F115" si="2">C76*D76</f>
        <v>0</v>
      </c>
    </row>
    <row r="77" spans="1:6" x14ac:dyDescent="0.35">
      <c r="A77" s="140"/>
      <c r="B77" s="141"/>
      <c r="C77" s="11"/>
      <c r="D77" s="33">
        <v>100</v>
      </c>
      <c r="E77" s="34">
        <v>0.1</v>
      </c>
      <c r="F77" s="42">
        <f t="shared" si="2"/>
        <v>0</v>
      </c>
    </row>
    <row r="78" spans="1:6" x14ac:dyDescent="0.35">
      <c r="A78" s="136" t="s">
        <v>65</v>
      </c>
      <c r="B78" s="137"/>
      <c r="C78" s="55"/>
      <c r="D78" s="56">
        <v>25</v>
      </c>
      <c r="E78" s="57">
        <v>7.0000000000000007E-2</v>
      </c>
      <c r="F78" s="58">
        <f t="shared" si="2"/>
        <v>0</v>
      </c>
    </row>
    <row r="79" spans="1:6" x14ac:dyDescent="0.35">
      <c r="A79" s="160" t="s">
        <v>44</v>
      </c>
      <c r="B79" s="161"/>
      <c r="C79" s="10"/>
      <c r="D79" s="31">
        <v>25</v>
      </c>
      <c r="E79" s="32">
        <v>0.05</v>
      </c>
      <c r="F79" s="44">
        <f t="shared" si="2"/>
        <v>0</v>
      </c>
    </row>
    <row r="80" spans="1:6" ht="17.25" customHeight="1" x14ac:dyDescent="0.35">
      <c r="A80" s="160"/>
      <c r="B80" s="161"/>
      <c r="C80" s="11"/>
      <c r="D80" s="33">
        <v>100</v>
      </c>
      <c r="E80" s="34">
        <v>0.05</v>
      </c>
      <c r="F80" s="42">
        <f t="shared" si="2"/>
        <v>0</v>
      </c>
    </row>
    <row r="81" spans="1:6" ht="17.25" customHeight="1" x14ac:dyDescent="0.35">
      <c r="A81" s="152"/>
      <c r="B81" s="153"/>
      <c r="C81" s="10"/>
      <c r="D81" s="31">
        <v>500</v>
      </c>
      <c r="E81" s="32">
        <v>0.05</v>
      </c>
      <c r="F81" s="44">
        <f t="shared" si="2"/>
        <v>0</v>
      </c>
    </row>
    <row r="82" spans="1:6" x14ac:dyDescent="0.35">
      <c r="A82" s="183" t="s">
        <v>45</v>
      </c>
      <c r="B82" s="184"/>
      <c r="C82" s="62"/>
      <c r="D82" s="56">
        <v>25</v>
      </c>
      <c r="E82" s="57">
        <v>0.12</v>
      </c>
      <c r="F82" s="58">
        <f t="shared" si="2"/>
        <v>0</v>
      </c>
    </row>
    <row r="83" spans="1:6" ht="25.5" customHeight="1" x14ac:dyDescent="0.35">
      <c r="A83" s="134" t="s">
        <v>46</v>
      </c>
      <c r="B83" s="135"/>
      <c r="C83" s="12"/>
      <c r="D83" s="31">
        <v>50</v>
      </c>
      <c r="E83" s="32">
        <v>0.02</v>
      </c>
      <c r="F83" s="44">
        <f t="shared" si="2"/>
        <v>0</v>
      </c>
    </row>
    <row r="84" spans="1:6" x14ac:dyDescent="0.35">
      <c r="A84" s="199" t="s">
        <v>66</v>
      </c>
      <c r="B84" s="200"/>
      <c r="C84" s="62"/>
      <c r="D84" s="56">
        <v>25</v>
      </c>
      <c r="E84" s="57">
        <v>7.0000000000000007E-2</v>
      </c>
      <c r="F84" s="58">
        <f t="shared" si="2"/>
        <v>0</v>
      </c>
    </row>
    <row r="85" spans="1:6" ht="31" customHeight="1" x14ac:dyDescent="0.35">
      <c r="A85" s="196" t="s">
        <v>47</v>
      </c>
      <c r="B85" s="197"/>
      <c r="C85" s="12"/>
      <c r="D85" s="31">
        <v>25</v>
      </c>
      <c r="E85" s="32">
        <v>0.03</v>
      </c>
      <c r="F85" s="44">
        <f t="shared" si="2"/>
        <v>0</v>
      </c>
    </row>
    <row r="86" spans="1:6" ht="22.75" customHeight="1" x14ac:dyDescent="0.35">
      <c r="A86" s="134"/>
      <c r="B86" s="135"/>
      <c r="C86" s="14"/>
      <c r="D86" s="33">
        <v>100</v>
      </c>
      <c r="E86" s="34">
        <v>0.03</v>
      </c>
      <c r="F86" s="42">
        <f t="shared" si="2"/>
        <v>0</v>
      </c>
    </row>
    <row r="87" spans="1:6" x14ac:dyDescent="0.35">
      <c r="A87" s="198" t="s">
        <v>48</v>
      </c>
      <c r="B87" s="198"/>
      <c r="C87" s="62"/>
      <c r="D87" s="56">
        <v>25</v>
      </c>
      <c r="E87" s="57">
        <v>0.1</v>
      </c>
      <c r="F87" s="58">
        <f t="shared" si="2"/>
        <v>0</v>
      </c>
    </row>
    <row r="88" spans="1:6" ht="27.75" customHeight="1" x14ac:dyDescent="0.35">
      <c r="A88" s="160" t="s">
        <v>49</v>
      </c>
      <c r="B88" s="161"/>
      <c r="C88" s="12"/>
      <c r="D88" s="31">
        <v>25</v>
      </c>
      <c r="E88" s="32">
        <v>0.04</v>
      </c>
      <c r="F88" s="44">
        <f t="shared" si="2"/>
        <v>0</v>
      </c>
    </row>
    <row r="89" spans="1:6" ht="15" customHeight="1" x14ac:dyDescent="0.35">
      <c r="A89" s="160"/>
      <c r="B89" s="161"/>
      <c r="C89" s="14"/>
      <c r="D89" s="33">
        <v>50</v>
      </c>
      <c r="E89" s="34">
        <v>0.04</v>
      </c>
      <c r="F89" s="42">
        <f t="shared" si="2"/>
        <v>0</v>
      </c>
    </row>
    <row r="90" spans="1:6" x14ac:dyDescent="0.35">
      <c r="A90" s="160"/>
      <c r="B90" s="161"/>
      <c r="C90" s="13"/>
      <c r="D90" s="6">
        <v>100</v>
      </c>
      <c r="E90" s="7">
        <v>0.04</v>
      </c>
      <c r="F90" s="43">
        <f t="shared" si="2"/>
        <v>0</v>
      </c>
    </row>
    <row r="91" spans="1:6" x14ac:dyDescent="0.35">
      <c r="A91" s="152"/>
      <c r="B91" s="153"/>
      <c r="C91" s="14"/>
      <c r="D91" s="33">
        <v>250</v>
      </c>
      <c r="E91" s="34">
        <v>0.04</v>
      </c>
      <c r="F91" s="42">
        <f t="shared" si="2"/>
        <v>0</v>
      </c>
    </row>
    <row r="92" spans="1:6" x14ac:dyDescent="0.35">
      <c r="A92" s="201" t="s">
        <v>50</v>
      </c>
      <c r="B92" s="202"/>
      <c r="C92" s="62"/>
      <c r="D92" s="63">
        <v>25</v>
      </c>
      <c r="E92" s="57">
        <v>0.03</v>
      </c>
      <c r="F92" s="58">
        <f t="shared" si="2"/>
        <v>0</v>
      </c>
    </row>
    <row r="93" spans="1:6" ht="27" customHeight="1" x14ac:dyDescent="0.35">
      <c r="A93" s="132" t="s">
        <v>51</v>
      </c>
      <c r="B93" s="133"/>
      <c r="C93" s="12"/>
      <c r="D93" s="35">
        <v>25</v>
      </c>
      <c r="E93" s="32">
        <v>0.03</v>
      </c>
      <c r="F93" s="44">
        <f t="shared" si="2"/>
        <v>0</v>
      </c>
    </row>
    <row r="94" spans="1:6" x14ac:dyDescent="0.35">
      <c r="A94" s="134"/>
      <c r="B94" s="135"/>
      <c r="C94" s="14"/>
      <c r="D94" s="41">
        <v>100</v>
      </c>
      <c r="E94" s="34">
        <v>0.03</v>
      </c>
      <c r="F94" s="42">
        <f t="shared" si="2"/>
        <v>0</v>
      </c>
    </row>
    <row r="95" spans="1:6" x14ac:dyDescent="0.35">
      <c r="A95" s="192" t="s">
        <v>52</v>
      </c>
      <c r="B95" s="193"/>
      <c r="C95" s="10"/>
      <c r="D95" s="31">
        <v>10</v>
      </c>
      <c r="E95" s="32">
        <v>0.05</v>
      </c>
      <c r="F95" s="44">
        <f t="shared" si="2"/>
        <v>0</v>
      </c>
    </row>
    <row r="96" spans="1:6" x14ac:dyDescent="0.35">
      <c r="A96" s="192"/>
      <c r="B96" s="193"/>
      <c r="C96" s="11"/>
      <c r="D96" s="33">
        <v>25</v>
      </c>
      <c r="E96" s="34">
        <v>0.05</v>
      </c>
      <c r="F96" s="42">
        <f t="shared" si="2"/>
        <v>0</v>
      </c>
    </row>
    <row r="97" spans="1:6" x14ac:dyDescent="0.35">
      <c r="A97" s="194"/>
      <c r="B97" s="195"/>
      <c r="C97" s="55"/>
      <c r="D97" s="56">
        <v>50</v>
      </c>
      <c r="E97" s="57">
        <v>0.05</v>
      </c>
      <c r="F97" s="58">
        <f t="shared" si="2"/>
        <v>0</v>
      </c>
    </row>
    <row r="98" spans="1:6" x14ac:dyDescent="0.35">
      <c r="A98" s="188" t="s">
        <v>53</v>
      </c>
      <c r="B98" s="189"/>
      <c r="C98" s="12"/>
      <c r="D98" s="35">
        <v>25</v>
      </c>
      <c r="E98" s="32">
        <v>0.03</v>
      </c>
      <c r="F98" s="44">
        <f t="shared" si="2"/>
        <v>0</v>
      </c>
    </row>
    <row r="99" spans="1:6" x14ac:dyDescent="0.35">
      <c r="A99" s="190" t="s">
        <v>54</v>
      </c>
      <c r="B99" s="191"/>
      <c r="C99" s="62"/>
      <c r="D99" s="56">
        <v>10</v>
      </c>
      <c r="E99" s="57">
        <v>0.04</v>
      </c>
      <c r="F99" s="58">
        <f t="shared" si="2"/>
        <v>0</v>
      </c>
    </row>
    <row r="100" spans="1:6" x14ac:dyDescent="0.35">
      <c r="A100" s="192"/>
      <c r="B100" s="193"/>
      <c r="C100" s="14"/>
      <c r="D100" s="33">
        <v>15</v>
      </c>
      <c r="E100" s="34">
        <v>0.04</v>
      </c>
      <c r="F100" s="42">
        <f t="shared" si="2"/>
        <v>0</v>
      </c>
    </row>
    <row r="101" spans="1:6" x14ac:dyDescent="0.35">
      <c r="A101" s="192"/>
      <c r="B101" s="193"/>
      <c r="C101" s="12"/>
      <c r="D101" s="31">
        <v>20</v>
      </c>
      <c r="E101" s="32">
        <v>0.04</v>
      </c>
      <c r="F101" s="44">
        <f t="shared" si="2"/>
        <v>0</v>
      </c>
    </row>
    <row r="102" spans="1:6" x14ac:dyDescent="0.35">
      <c r="A102" s="192"/>
      <c r="B102" s="193"/>
      <c r="C102" s="62"/>
      <c r="D102" s="56">
        <v>25</v>
      </c>
      <c r="E102" s="57">
        <v>0.04</v>
      </c>
      <c r="F102" s="58">
        <f t="shared" si="2"/>
        <v>0</v>
      </c>
    </row>
    <row r="103" spans="1:6" x14ac:dyDescent="0.35">
      <c r="A103" s="194"/>
      <c r="B103" s="195"/>
      <c r="C103" s="12"/>
      <c r="D103" s="31">
        <v>50</v>
      </c>
      <c r="E103" s="32">
        <v>0.04</v>
      </c>
      <c r="F103" s="44">
        <f t="shared" si="2"/>
        <v>0</v>
      </c>
    </row>
    <row r="104" spans="1:6" x14ac:dyDescent="0.35">
      <c r="A104" s="128" t="s">
        <v>55</v>
      </c>
      <c r="B104" s="129"/>
      <c r="C104" s="12"/>
      <c r="D104" s="35">
        <v>25</v>
      </c>
      <c r="E104" s="32">
        <v>0.02</v>
      </c>
      <c r="F104" s="44">
        <f t="shared" si="2"/>
        <v>0</v>
      </c>
    </row>
    <row r="105" spans="1:6" x14ac:dyDescent="0.35">
      <c r="A105" s="136" t="s">
        <v>56</v>
      </c>
      <c r="B105" s="137"/>
      <c r="C105" s="62"/>
      <c r="D105" s="63">
        <v>50</v>
      </c>
      <c r="E105" s="57">
        <v>2.5000000000000001E-2</v>
      </c>
      <c r="F105" s="58">
        <f t="shared" si="2"/>
        <v>0</v>
      </c>
    </row>
    <row r="106" spans="1:6" x14ac:dyDescent="0.35">
      <c r="A106" s="132" t="s">
        <v>57</v>
      </c>
      <c r="B106" s="133"/>
      <c r="C106" s="10"/>
      <c r="D106" s="31">
        <v>25</v>
      </c>
      <c r="E106" s="32">
        <v>0.02</v>
      </c>
      <c r="F106" s="44">
        <f t="shared" si="2"/>
        <v>0</v>
      </c>
    </row>
    <row r="107" spans="1:6" x14ac:dyDescent="0.35">
      <c r="A107" s="132"/>
      <c r="B107" s="133"/>
      <c r="C107" s="11"/>
      <c r="D107" s="33">
        <v>50</v>
      </c>
      <c r="E107" s="34">
        <v>0.02</v>
      </c>
      <c r="F107" s="42">
        <f t="shared" si="2"/>
        <v>0</v>
      </c>
    </row>
    <row r="108" spans="1:6" x14ac:dyDescent="0.35">
      <c r="A108" s="132"/>
      <c r="B108" s="133"/>
      <c r="C108" s="9"/>
      <c r="D108" s="6">
        <v>100</v>
      </c>
      <c r="E108" s="7">
        <v>0.02</v>
      </c>
      <c r="F108" s="43">
        <f t="shared" si="2"/>
        <v>0</v>
      </c>
    </row>
    <row r="109" spans="1:6" x14ac:dyDescent="0.35">
      <c r="A109" s="134"/>
      <c r="B109" s="135"/>
      <c r="C109" s="10"/>
      <c r="D109" s="31">
        <v>250</v>
      </c>
      <c r="E109" s="32">
        <v>0.02</v>
      </c>
      <c r="F109" s="44">
        <f t="shared" si="2"/>
        <v>0</v>
      </c>
    </row>
    <row r="110" spans="1:6" x14ac:dyDescent="0.35">
      <c r="A110" s="136" t="s">
        <v>58</v>
      </c>
      <c r="B110" s="137"/>
      <c r="C110" s="62"/>
      <c r="D110" s="63">
        <v>50</v>
      </c>
      <c r="E110" s="57">
        <v>0.15</v>
      </c>
      <c r="F110" s="58">
        <f t="shared" si="2"/>
        <v>0</v>
      </c>
    </row>
    <row r="111" spans="1:6" x14ac:dyDescent="0.35">
      <c r="A111" s="134" t="s">
        <v>59</v>
      </c>
      <c r="B111" s="135"/>
      <c r="C111" s="12"/>
      <c r="D111" s="35">
        <v>25</v>
      </c>
      <c r="E111" s="32">
        <v>0.03</v>
      </c>
      <c r="F111" s="44">
        <f t="shared" si="2"/>
        <v>0</v>
      </c>
    </row>
    <row r="112" spans="1:6" x14ac:dyDescent="0.35">
      <c r="A112" s="183" t="s">
        <v>70</v>
      </c>
      <c r="B112" s="184"/>
      <c r="C112" s="64"/>
      <c r="D112" s="65">
        <v>50</v>
      </c>
      <c r="E112" s="66">
        <v>0.02</v>
      </c>
      <c r="F112" s="58">
        <f t="shared" si="2"/>
        <v>0</v>
      </c>
    </row>
    <row r="113" spans="1:6" x14ac:dyDescent="0.35">
      <c r="A113" s="185" t="s">
        <v>60</v>
      </c>
      <c r="B113" s="185"/>
      <c r="C113" s="12"/>
      <c r="D113" s="35">
        <v>25</v>
      </c>
      <c r="E113" s="32">
        <v>0.08</v>
      </c>
      <c r="F113" s="44">
        <f t="shared" si="2"/>
        <v>0</v>
      </c>
    </row>
    <row r="114" spans="1:6" x14ac:dyDescent="0.35">
      <c r="A114" s="185"/>
      <c r="B114" s="185"/>
      <c r="C114" s="62"/>
      <c r="D114" s="63">
        <v>100</v>
      </c>
      <c r="E114" s="57">
        <v>0.08</v>
      </c>
      <c r="F114" s="58">
        <f t="shared" si="2"/>
        <v>0</v>
      </c>
    </row>
    <row r="115" spans="1:6" x14ac:dyDescent="0.35">
      <c r="A115" s="183"/>
      <c r="B115" s="184"/>
      <c r="C115" s="12"/>
      <c r="D115" s="35"/>
      <c r="E115" s="32"/>
      <c r="F115" s="44">
        <f t="shared" si="2"/>
        <v>0</v>
      </c>
    </row>
    <row r="116" spans="1:6" ht="15" thickBot="1" x14ac:dyDescent="0.4">
      <c r="A116" s="186" t="s">
        <v>67</v>
      </c>
      <c r="B116" s="187"/>
      <c r="C116" s="51">
        <f>SUM(C7:C115)</f>
        <v>0</v>
      </c>
      <c r="D116" s="52"/>
      <c r="E116" s="53" t="s">
        <v>61</v>
      </c>
      <c r="F116" s="54">
        <f>SUM(F7:F115)</f>
        <v>0</v>
      </c>
    </row>
    <row r="117" spans="1:6" x14ac:dyDescent="0.35">
      <c r="A117" s="45" t="s">
        <v>63</v>
      </c>
      <c r="B117" s="46"/>
      <c r="C117" s="15"/>
      <c r="D117" s="36"/>
      <c r="E117" s="3"/>
      <c r="F117" s="37"/>
    </row>
    <row r="118" spans="1:6" x14ac:dyDescent="0.35">
      <c r="A118" s="49" t="s">
        <v>71</v>
      </c>
      <c r="B118" s="50"/>
      <c r="C118" s="15"/>
      <c r="D118" s="36"/>
      <c r="E118" s="3"/>
      <c r="F118" s="37"/>
    </row>
    <row r="119" spans="1:6" ht="14.5" customHeight="1" x14ac:dyDescent="0.35">
      <c r="A119" s="47" t="s">
        <v>62</v>
      </c>
      <c r="B119" s="48"/>
      <c r="C119" s="15"/>
      <c r="D119" s="36"/>
      <c r="E119" s="3"/>
      <c r="F119" s="37"/>
    </row>
    <row r="120" spans="1:6" ht="55.75" customHeight="1" x14ac:dyDescent="0.35">
      <c r="A120" s="181" t="s">
        <v>75</v>
      </c>
      <c r="B120" s="182"/>
      <c r="C120" s="15"/>
      <c r="D120" s="36"/>
      <c r="E120" s="3"/>
      <c r="F120" s="37"/>
    </row>
    <row r="121" spans="1:6" x14ac:dyDescent="0.35">
      <c r="B121" s="1"/>
    </row>
    <row r="122" spans="1:6" x14ac:dyDescent="0.35">
      <c r="B122" s="5"/>
    </row>
    <row r="123" spans="1:6" x14ac:dyDescent="0.35">
      <c r="C123" s="17"/>
    </row>
  </sheetData>
  <mergeCells count="69">
    <mergeCell ref="A76:B77"/>
    <mergeCell ref="A105:B105"/>
    <mergeCell ref="A106:B109"/>
    <mergeCell ref="A84:B84"/>
    <mergeCell ref="A78:B78"/>
    <mergeCell ref="A79:B81"/>
    <mergeCell ref="A83:B83"/>
    <mergeCell ref="A92:B92"/>
    <mergeCell ref="A93:B94"/>
    <mergeCell ref="A120:B120"/>
    <mergeCell ref="A82:B82"/>
    <mergeCell ref="A110:B110"/>
    <mergeCell ref="A111:B111"/>
    <mergeCell ref="A113:B114"/>
    <mergeCell ref="A116:B116"/>
    <mergeCell ref="A98:B98"/>
    <mergeCell ref="A99:B103"/>
    <mergeCell ref="A104:B104"/>
    <mergeCell ref="A95:B97"/>
    <mergeCell ref="A85:B86"/>
    <mergeCell ref="A87:B87"/>
    <mergeCell ref="A88:B91"/>
    <mergeCell ref="A112:B112"/>
    <mergeCell ref="A115:B115"/>
    <mergeCell ref="A75:B75"/>
    <mergeCell ref="A47:B47"/>
    <mergeCell ref="A67:B67"/>
    <mergeCell ref="A69:B69"/>
    <mergeCell ref="A48:B50"/>
    <mergeCell ref="A51:B51"/>
    <mergeCell ref="A52:B52"/>
    <mergeCell ref="A53:B53"/>
    <mergeCell ref="A54:B54"/>
    <mergeCell ref="A55:B55"/>
    <mergeCell ref="A56:B58"/>
    <mergeCell ref="A59:B59"/>
    <mergeCell ref="A60:B60"/>
    <mergeCell ref="A1:B1"/>
    <mergeCell ref="A2:B2"/>
    <mergeCell ref="A68:B68"/>
    <mergeCell ref="A70:B73"/>
    <mergeCell ref="A74:B74"/>
    <mergeCell ref="A38:B38"/>
    <mergeCell ref="A29:B30"/>
    <mergeCell ref="A12:B12"/>
    <mergeCell ref="A13:B15"/>
    <mergeCell ref="A18:B20"/>
    <mergeCell ref="A21:B22"/>
    <mergeCell ref="A32:B32"/>
    <mergeCell ref="A33:B35"/>
    <mergeCell ref="A36:B36"/>
    <mergeCell ref="A37:B37"/>
    <mergeCell ref="A23:B25"/>
    <mergeCell ref="A26:B26"/>
    <mergeCell ref="A27:B27"/>
    <mergeCell ref="A28:B28"/>
    <mergeCell ref="A31:B31"/>
    <mergeCell ref="A61:B61"/>
    <mergeCell ref="A62:B65"/>
    <mergeCell ref="A66:B66"/>
    <mergeCell ref="A39:B41"/>
    <mergeCell ref="A42:B44"/>
    <mergeCell ref="A45:B46"/>
    <mergeCell ref="A6:B6"/>
    <mergeCell ref="A16:B17"/>
    <mergeCell ref="A7:B8"/>
    <mergeCell ref="A9:B9"/>
    <mergeCell ref="A10:B10"/>
    <mergeCell ref="A11:B11"/>
  </mergeCells>
  <pageMargins left="0.7" right="0.44166666666666665" top="0.6" bottom="0.60833333333333328" header="0.3" footer="0.3"/>
  <pageSetup orientation="portrait" r:id="rId1"/>
  <headerFooter>
    <oddHeader>&amp;CCommunity Order Form-print &amp; write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workbookViewId="0">
      <selection activeCell="B22" sqref="B22"/>
    </sheetView>
  </sheetViews>
  <sheetFormatPr defaultRowHeight="14.5" x14ac:dyDescent="0.35"/>
  <cols>
    <col min="1" max="1" width="31.08984375" style="74" customWidth="1"/>
    <col min="2" max="5" width="10.26953125" style="74" customWidth="1"/>
    <col min="6" max="16384" width="8.7265625" style="74"/>
  </cols>
  <sheetData>
    <row r="1" spans="1:11" x14ac:dyDescent="0.35">
      <c r="A1" s="208" t="s">
        <v>97</v>
      </c>
      <c r="B1" s="208"/>
      <c r="C1" s="208"/>
      <c r="D1" s="208"/>
      <c r="E1" s="208"/>
    </row>
    <row r="2" spans="1:11" ht="18" customHeight="1" thickBot="1" x14ac:dyDescent="0.4">
      <c r="A2" s="208"/>
      <c r="B2" s="208"/>
      <c r="C2" s="208"/>
      <c r="D2" s="208"/>
      <c r="E2" s="208"/>
    </row>
    <row r="3" spans="1:11" x14ac:dyDescent="0.35">
      <c r="A3" s="205" t="s">
        <v>84</v>
      </c>
      <c r="B3" s="92" t="s">
        <v>81</v>
      </c>
      <c r="C3" s="203"/>
      <c r="D3" s="203"/>
      <c r="E3" s="203"/>
      <c r="K3" s="71"/>
    </row>
    <row r="4" spans="1:11" x14ac:dyDescent="0.35">
      <c r="A4" s="206"/>
      <c r="B4" s="92" t="s">
        <v>82</v>
      </c>
      <c r="C4" s="203"/>
      <c r="D4" s="203"/>
      <c r="E4" s="203"/>
      <c r="K4" s="71"/>
    </row>
    <row r="5" spans="1:11" ht="15" thickBot="1" x14ac:dyDescent="0.4">
      <c r="A5" s="207"/>
      <c r="B5" s="93" t="s">
        <v>83</v>
      </c>
      <c r="C5" s="204"/>
      <c r="D5" s="204"/>
      <c r="E5" s="204"/>
    </row>
    <row r="6" spans="1:11" ht="29.5" thickBot="1" x14ac:dyDescent="0.4">
      <c r="A6" s="94" t="s">
        <v>5</v>
      </c>
      <c r="B6" s="95" t="s">
        <v>6</v>
      </c>
      <c r="C6" s="96" t="s">
        <v>7</v>
      </c>
      <c r="D6" s="97" t="s">
        <v>8</v>
      </c>
      <c r="E6" s="76" t="s">
        <v>9</v>
      </c>
    </row>
    <row r="7" spans="1:11" ht="15" thickBot="1" x14ac:dyDescent="0.4">
      <c r="A7" s="239" t="s">
        <v>74</v>
      </c>
      <c r="B7" s="77"/>
      <c r="C7" s="86">
        <v>50</v>
      </c>
      <c r="D7" s="87">
        <v>0.02</v>
      </c>
      <c r="E7" s="81">
        <f t="shared" ref="E7:E38" si="0">B7*C7</f>
        <v>0</v>
      </c>
    </row>
    <row r="8" spans="1:11" ht="15" thickBot="1" x14ac:dyDescent="0.4">
      <c r="A8" s="98" t="s">
        <v>69</v>
      </c>
      <c r="B8" s="78"/>
      <c r="C8" s="86">
        <v>50</v>
      </c>
      <c r="D8" s="88">
        <v>0.02</v>
      </c>
      <c r="E8" s="82">
        <f t="shared" si="0"/>
        <v>0</v>
      </c>
    </row>
    <row r="9" spans="1:11" ht="15" thickBot="1" x14ac:dyDescent="0.4">
      <c r="A9" s="98" t="s">
        <v>10</v>
      </c>
      <c r="B9" s="78"/>
      <c r="C9" s="86">
        <v>25</v>
      </c>
      <c r="D9" s="88">
        <v>0.05</v>
      </c>
      <c r="E9" s="82">
        <f t="shared" si="0"/>
        <v>0</v>
      </c>
    </row>
    <row r="10" spans="1:11" ht="15" thickBot="1" x14ac:dyDescent="0.4">
      <c r="A10" s="99" t="s">
        <v>11</v>
      </c>
      <c r="B10" s="78"/>
      <c r="C10" s="86">
        <v>50</v>
      </c>
      <c r="D10" s="88">
        <v>7.0000000000000007E-2</v>
      </c>
      <c r="E10" s="82">
        <f t="shared" si="0"/>
        <v>0</v>
      </c>
    </row>
    <row r="11" spans="1:11" ht="15" thickBot="1" x14ac:dyDescent="0.4">
      <c r="A11" s="98" t="s">
        <v>12</v>
      </c>
      <c r="B11" s="78"/>
      <c r="C11" s="86">
        <v>25</v>
      </c>
      <c r="D11" s="88">
        <v>7.0000000000000007E-2</v>
      </c>
      <c r="E11" s="82">
        <f t="shared" si="0"/>
        <v>0</v>
      </c>
    </row>
    <row r="12" spans="1:11" x14ac:dyDescent="0.35">
      <c r="A12" s="101"/>
      <c r="B12" s="209"/>
      <c r="C12" s="72">
        <v>25</v>
      </c>
      <c r="D12" s="88">
        <v>0.02</v>
      </c>
      <c r="E12" s="82">
        <f t="shared" si="0"/>
        <v>0</v>
      </c>
    </row>
    <row r="13" spans="1:11" x14ac:dyDescent="0.35">
      <c r="A13" s="102" t="s">
        <v>13</v>
      </c>
      <c r="B13" s="78"/>
      <c r="C13" s="86">
        <v>100</v>
      </c>
      <c r="D13" s="88">
        <v>0.02</v>
      </c>
      <c r="E13" s="82">
        <f t="shared" si="0"/>
        <v>0</v>
      </c>
    </row>
    <row r="14" spans="1:11" ht="15" thickBot="1" x14ac:dyDescent="0.4">
      <c r="A14" s="103"/>
      <c r="B14" s="78"/>
      <c r="C14" s="86">
        <v>500</v>
      </c>
      <c r="D14" s="88">
        <v>0.02</v>
      </c>
      <c r="E14" s="82">
        <f t="shared" si="0"/>
        <v>0</v>
      </c>
    </row>
    <row r="15" spans="1:11" ht="15" thickBot="1" x14ac:dyDescent="0.4">
      <c r="A15" s="210" t="s">
        <v>14</v>
      </c>
      <c r="B15" s="78"/>
      <c r="C15" s="86">
        <v>25</v>
      </c>
      <c r="D15" s="88">
        <v>7.0000000000000007E-2</v>
      </c>
      <c r="E15" s="82">
        <f t="shared" si="0"/>
        <v>0</v>
      </c>
    </row>
    <row r="16" spans="1:11" x14ac:dyDescent="0.35">
      <c r="A16" s="211"/>
      <c r="B16" s="78"/>
      <c r="C16" s="86">
        <v>25</v>
      </c>
      <c r="D16" s="88">
        <v>0.04</v>
      </c>
      <c r="E16" s="82">
        <f t="shared" si="0"/>
        <v>0</v>
      </c>
    </row>
    <row r="17" spans="1:5" x14ac:dyDescent="0.35">
      <c r="A17" s="212" t="s">
        <v>15</v>
      </c>
      <c r="B17" s="78"/>
      <c r="C17" s="86">
        <v>50</v>
      </c>
      <c r="D17" s="88">
        <v>0.04</v>
      </c>
      <c r="E17" s="82">
        <f t="shared" si="0"/>
        <v>0</v>
      </c>
    </row>
    <row r="18" spans="1:5" ht="15" thickBot="1" x14ac:dyDescent="0.4">
      <c r="A18" s="213"/>
      <c r="B18" s="78"/>
      <c r="C18" s="86">
        <v>100</v>
      </c>
      <c r="D18" s="88">
        <v>0.04</v>
      </c>
      <c r="E18" s="82">
        <f t="shared" si="0"/>
        <v>0</v>
      </c>
    </row>
    <row r="19" spans="1:5" ht="36" customHeight="1" x14ac:dyDescent="0.35">
      <c r="A19" s="251" t="s">
        <v>89</v>
      </c>
      <c r="B19" s="78"/>
      <c r="C19" s="86">
        <v>25</v>
      </c>
      <c r="D19" s="88">
        <v>0.05</v>
      </c>
      <c r="E19" s="82">
        <f t="shared" si="0"/>
        <v>0</v>
      </c>
    </row>
    <row r="20" spans="1:5" ht="37.5" customHeight="1" thickBot="1" x14ac:dyDescent="0.4">
      <c r="A20" s="252" t="s">
        <v>90</v>
      </c>
      <c r="B20" s="78"/>
      <c r="C20" s="86">
        <v>50</v>
      </c>
      <c r="D20" s="88">
        <v>0.05</v>
      </c>
      <c r="E20" s="82">
        <f t="shared" si="0"/>
        <v>0</v>
      </c>
    </row>
    <row r="21" spans="1:5" ht="29" x14ac:dyDescent="0.35">
      <c r="A21" s="211" t="s">
        <v>17</v>
      </c>
      <c r="B21" s="78"/>
      <c r="C21" s="86">
        <v>10</v>
      </c>
      <c r="D21" s="88">
        <v>7.0000000000000007E-2</v>
      </c>
      <c r="E21" s="82">
        <f t="shared" si="0"/>
        <v>0</v>
      </c>
    </row>
    <row r="22" spans="1:5" ht="15" thickBot="1" x14ac:dyDescent="0.4">
      <c r="A22" s="212"/>
      <c r="B22" s="78"/>
      <c r="C22" s="86">
        <v>25</v>
      </c>
      <c r="D22" s="88">
        <v>7.0000000000000007E-2</v>
      </c>
      <c r="E22" s="82">
        <f t="shared" si="0"/>
        <v>0</v>
      </c>
    </row>
    <row r="23" spans="1:5" ht="15" thickBot="1" x14ac:dyDescent="0.4">
      <c r="A23" s="98" t="s">
        <v>18</v>
      </c>
      <c r="B23" s="78"/>
      <c r="C23" s="86">
        <v>25</v>
      </c>
      <c r="D23" s="88">
        <v>0.09</v>
      </c>
      <c r="E23" s="82">
        <f t="shared" si="0"/>
        <v>0</v>
      </c>
    </row>
    <row r="24" spans="1:5" ht="66" thickBot="1" x14ac:dyDescent="0.4">
      <c r="A24" s="229" t="s">
        <v>100</v>
      </c>
      <c r="B24" s="230"/>
      <c r="C24" s="231">
        <v>10.5</v>
      </c>
      <c r="D24" s="232">
        <v>0.06</v>
      </c>
      <c r="E24" s="233">
        <f t="shared" si="0"/>
        <v>0</v>
      </c>
    </row>
    <row r="25" spans="1:5" ht="66" thickBot="1" x14ac:dyDescent="0.4">
      <c r="A25" s="229" t="s">
        <v>101</v>
      </c>
      <c r="B25" s="230"/>
      <c r="C25" s="231">
        <v>15</v>
      </c>
      <c r="D25" s="232">
        <v>7.0000000000000007E-2</v>
      </c>
      <c r="E25" s="233">
        <f t="shared" si="0"/>
        <v>0</v>
      </c>
    </row>
    <row r="26" spans="1:5" ht="15" thickBot="1" x14ac:dyDescent="0.4">
      <c r="A26" s="108" t="s">
        <v>19</v>
      </c>
      <c r="B26" s="78"/>
      <c r="C26" s="86">
        <v>25</v>
      </c>
      <c r="D26" s="88">
        <v>0.04</v>
      </c>
      <c r="E26" s="82">
        <f t="shared" si="0"/>
        <v>0</v>
      </c>
    </row>
    <row r="27" spans="1:5" ht="15" thickBot="1" x14ac:dyDescent="0.4">
      <c r="A27" s="98" t="s">
        <v>20</v>
      </c>
      <c r="B27" s="78"/>
      <c r="C27" s="86">
        <v>25</v>
      </c>
      <c r="D27" s="88">
        <v>7.0000000000000007E-2</v>
      </c>
      <c r="E27" s="82">
        <f t="shared" si="0"/>
        <v>0</v>
      </c>
    </row>
    <row r="28" spans="1:5" x14ac:dyDescent="0.35">
      <c r="A28" s="101"/>
      <c r="B28" s="78"/>
      <c r="C28" s="86">
        <v>25</v>
      </c>
      <c r="D28" s="88">
        <v>2.5000000000000001E-2</v>
      </c>
      <c r="E28" s="82">
        <f t="shared" si="0"/>
        <v>0</v>
      </c>
    </row>
    <row r="29" spans="1:5" x14ac:dyDescent="0.35">
      <c r="A29" s="102" t="s">
        <v>21</v>
      </c>
      <c r="B29" s="78"/>
      <c r="C29" s="86">
        <v>50</v>
      </c>
      <c r="D29" s="88">
        <v>2.5000000000000001E-2</v>
      </c>
      <c r="E29" s="82">
        <f t="shared" si="0"/>
        <v>0</v>
      </c>
    </row>
    <row r="30" spans="1:5" ht="15" thickBot="1" x14ac:dyDescent="0.4">
      <c r="A30" s="103"/>
      <c r="B30" s="78"/>
      <c r="C30" s="86">
        <v>100</v>
      </c>
      <c r="D30" s="88">
        <v>2.5000000000000001E-2</v>
      </c>
      <c r="E30" s="82">
        <f t="shared" si="0"/>
        <v>0</v>
      </c>
    </row>
    <row r="31" spans="1:5" ht="15" thickBot="1" x14ac:dyDescent="0.4">
      <c r="A31" s="98" t="s">
        <v>22</v>
      </c>
      <c r="B31" s="78"/>
      <c r="C31" s="86">
        <v>50</v>
      </c>
      <c r="D31" s="88">
        <v>0.1</v>
      </c>
      <c r="E31" s="82">
        <f t="shared" si="0"/>
        <v>0</v>
      </c>
    </row>
    <row r="32" spans="1:5" ht="29.5" thickBot="1" x14ac:dyDescent="0.4">
      <c r="A32" s="99" t="s">
        <v>23</v>
      </c>
      <c r="B32" s="78"/>
      <c r="C32" s="86">
        <v>25</v>
      </c>
      <c r="D32" s="88">
        <v>7.0000000000000007E-2</v>
      </c>
      <c r="E32" s="82">
        <f t="shared" si="0"/>
        <v>0</v>
      </c>
    </row>
    <row r="33" spans="1:5" ht="29.5" thickBot="1" x14ac:dyDescent="0.4">
      <c r="A33" s="98" t="s">
        <v>24</v>
      </c>
      <c r="B33" s="78"/>
      <c r="C33" s="86">
        <v>25</v>
      </c>
      <c r="D33" s="88">
        <v>3.5000000000000003E-2</v>
      </c>
      <c r="E33" s="82">
        <f t="shared" si="0"/>
        <v>0</v>
      </c>
    </row>
    <row r="34" spans="1:5" x14ac:dyDescent="0.35">
      <c r="A34" s="107"/>
      <c r="B34" s="78"/>
      <c r="C34" s="86">
        <v>25</v>
      </c>
      <c r="D34" s="88">
        <v>0.03</v>
      </c>
      <c r="E34" s="82">
        <f t="shared" si="0"/>
        <v>0</v>
      </c>
    </row>
    <row r="35" spans="1:5" x14ac:dyDescent="0.35">
      <c r="A35" s="214" t="s">
        <v>102</v>
      </c>
      <c r="B35" s="78"/>
      <c r="C35" s="86">
        <v>100</v>
      </c>
      <c r="D35" s="88">
        <v>0.03</v>
      </c>
      <c r="E35" s="82">
        <f t="shared" si="0"/>
        <v>0</v>
      </c>
    </row>
    <row r="36" spans="1:5" ht="15" thickBot="1" x14ac:dyDescent="0.4">
      <c r="A36" s="108"/>
      <c r="B36" s="78"/>
      <c r="C36" s="86">
        <v>500</v>
      </c>
      <c r="D36" s="88">
        <v>0.03</v>
      </c>
      <c r="E36" s="82">
        <f t="shared" si="0"/>
        <v>0</v>
      </c>
    </row>
    <row r="37" spans="1:5" x14ac:dyDescent="0.35">
      <c r="A37" s="107"/>
      <c r="B37" s="234"/>
      <c r="C37" s="86">
        <v>25</v>
      </c>
      <c r="D37" s="88">
        <v>3.5000000000000003E-2</v>
      </c>
      <c r="E37" s="82">
        <f t="shared" si="0"/>
        <v>0</v>
      </c>
    </row>
    <row r="38" spans="1:5" x14ac:dyDescent="0.35">
      <c r="A38" s="214" t="s">
        <v>26</v>
      </c>
      <c r="B38" s="234"/>
      <c r="C38" s="86">
        <v>100</v>
      </c>
      <c r="D38" s="88">
        <v>3.5000000000000003E-2</v>
      </c>
      <c r="E38" s="82">
        <f t="shared" si="0"/>
        <v>0</v>
      </c>
    </row>
    <row r="39" spans="1:5" ht="15" thickBot="1" x14ac:dyDescent="0.4">
      <c r="A39" s="108"/>
      <c r="B39" s="234"/>
      <c r="C39" s="86">
        <v>500</v>
      </c>
      <c r="D39" s="88">
        <v>3.5000000000000003E-2</v>
      </c>
      <c r="E39" s="82">
        <f t="shared" ref="E39:E70" si="1">B39*C39</f>
        <v>0</v>
      </c>
    </row>
    <row r="40" spans="1:5" x14ac:dyDescent="0.35">
      <c r="A40" s="235" t="s">
        <v>87</v>
      </c>
      <c r="B40" s="234"/>
      <c r="C40" s="86">
        <v>25</v>
      </c>
      <c r="D40" s="88">
        <v>3.5000000000000003E-2</v>
      </c>
      <c r="E40" s="82">
        <f t="shared" si="1"/>
        <v>0</v>
      </c>
    </row>
    <row r="41" spans="1:5" ht="15" thickBot="1" x14ac:dyDescent="0.4">
      <c r="A41" s="103" t="s">
        <v>88</v>
      </c>
      <c r="B41" s="78"/>
      <c r="C41" s="86">
        <v>100</v>
      </c>
      <c r="D41" s="88">
        <v>3.5000000000000003E-2</v>
      </c>
      <c r="E41" s="82">
        <f t="shared" si="1"/>
        <v>0</v>
      </c>
    </row>
    <row r="42" spans="1:5" ht="15" thickBot="1" x14ac:dyDescent="0.4">
      <c r="A42" s="103" t="s">
        <v>95</v>
      </c>
      <c r="B42" s="209"/>
      <c r="C42" s="72">
        <v>25</v>
      </c>
      <c r="D42" s="88">
        <v>0.03</v>
      </c>
      <c r="E42" s="82">
        <f t="shared" si="1"/>
        <v>0</v>
      </c>
    </row>
    <row r="43" spans="1:5" ht="15" thickBot="1" x14ac:dyDescent="0.4">
      <c r="A43" s="99" t="s">
        <v>64</v>
      </c>
      <c r="B43" s="78"/>
      <c r="C43" s="86">
        <v>25</v>
      </c>
      <c r="D43" s="88">
        <v>7.0000000000000007E-2</v>
      </c>
      <c r="E43" s="82">
        <f t="shared" si="1"/>
        <v>0</v>
      </c>
    </row>
    <row r="44" spans="1:5" ht="15" thickBot="1" x14ac:dyDescent="0.4">
      <c r="A44" s="104" t="s">
        <v>94</v>
      </c>
      <c r="B44" s="78"/>
      <c r="C44" s="72">
        <v>25</v>
      </c>
      <c r="D44" s="88">
        <v>0.03</v>
      </c>
      <c r="E44" s="82">
        <f t="shared" si="1"/>
        <v>0</v>
      </c>
    </row>
    <row r="45" spans="1:5" x14ac:dyDescent="0.35">
      <c r="A45" s="101"/>
      <c r="B45" s="78"/>
      <c r="C45" s="86">
        <v>25</v>
      </c>
      <c r="D45" s="88">
        <v>0.08</v>
      </c>
      <c r="E45" s="82">
        <f t="shared" si="1"/>
        <v>0</v>
      </c>
    </row>
    <row r="46" spans="1:5" x14ac:dyDescent="0.35">
      <c r="A46" s="102" t="s">
        <v>28</v>
      </c>
      <c r="B46" s="78"/>
      <c r="C46" s="86">
        <v>50</v>
      </c>
      <c r="D46" s="88">
        <v>0.08</v>
      </c>
      <c r="E46" s="82">
        <f t="shared" si="1"/>
        <v>0</v>
      </c>
    </row>
    <row r="47" spans="1:5" ht="15" thickBot="1" x14ac:dyDescent="0.4">
      <c r="A47" s="103"/>
      <c r="B47" s="78"/>
      <c r="C47" s="86">
        <v>100</v>
      </c>
      <c r="D47" s="88">
        <v>0.08</v>
      </c>
      <c r="E47" s="82">
        <f t="shared" si="1"/>
        <v>0</v>
      </c>
    </row>
    <row r="48" spans="1:5" ht="26.5" thickBot="1" x14ac:dyDescent="0.4">
      <c r="A48" s="98" t="s">
        <v>29</v>
      </c>
      <c r="B48" s="78"/>
      <c r="C48" s="86">
        <v>10</v>
      </c>
      <c r="D48" s="88">
        <v>7.0000000000000007E-2</v>
      </c>
      <c r="E48" s="82">
        <f t="shared" si="1"/>
        <v>0</v>
      </c>
    </row>
    <row r="49" spans="1:5" ht="54" thickBot="1" x14ac:dyDescent="0.4">
      <c r="A49" s="238" t="s">
        <v>104</v>
      </c>
      <c r="B49" s="78"/>
      <c r="C49" s="86">
        <v>10.5</v>
      </c>
      <c r="D49" s="88">
        <v>0.06</v>
      </c>
      <c r="E49" s="82">
        <f t="shared" si="1"/>
        <v>0</v>
      </c>
    </row>
    <row r="50" spans="1:5" ht="54" thickBot="1" x14ac:dyDescent="0.4">
      <c r="A50" s="98" t="s">
        <v>105</v>
      </c>
      <c r="B50" s="78"/>
      <c r="C50" s="86">
        <v>13</v>
      </c>
      <c r="D50" s="88">
        <v>0.08</v>
      </c>
      <c r="E50" s="82">
        <f t="shared" si="1"/>
        <v>0</v>
      </c>
    </row>
    <row r="51" spans="1:5" ht="20" customHeight="1" thickBot="1" x14ac:dyDescent="0.4">
      <c r="A51" s="105" t="s">
        <v>30</v>
      </c>
      <c r="B51" s="78"/>
      <c r="C51" s="86">
        <v>25</v>
      </c>
      <c r="D51" s="88">
        <v>7.0000000000000007E-2</v>
      </c>
      <c r="E51" s="82">
        <f t="shared" si="1"/>
        <v>0</v>
      </c>
    </row>
    <row r="52" spans="1:5" ht="15" thickBot="1" x14ac:dyDescent="0.4">
      <c r="A52" s="98" t="s">
        <v>31</v>
      </c>
      <c r="B52" s="78"/>
      <c r="C52" s="86">
        <v>25</v>
      </c>
      <c r="D52" s="88">
        <v>0.1</v>
      </c>
      <c r="E52" s="82">
        <f t="shared" si="1"/>
        <v>0</v>
      </c>
    </row>
    <row r="53" spans="1:5" ht="43.5" x14ac:dyDescent="0.35">
      <c r="A53" s="214" t="s">
        <v>109</v>
      </c>
      <c r="B53" s="209"/>
      <c r="C53" s="72">
        <v>50</v>
      </c>
      <c r="D53" s="88">
        <v>3.5000000000000003E-2</v>
      </c>
      <c r="E53" s="82">
        <f t="shared" si="1"/>
        <v>0</v>
      </c>
    </row>
    <row r="54" spans="1:5" ht="29" x14ac:dyDescent="0.35">
      <c r="A54" s="214" t="s">
        <v>107</v>
      </c>
      <c r="B54" s="241"/>
      <c r="C54" s="242">
        <v>100</v>
      </c>
      <c r="D54" s="243">
        <v>3.5000000000000003E-2</v>
      </c>
      <c r="E54" s="244">
        <f t="shared" si="1"/>
        <v>0</v>
      </c>
    </row>
    <row r="55" spans="1:5" ht="36.5" customHeight="1" thickBot="1" x14ac:dyDescent="0.4">
      <c r="A55" s="240" t="s">
        <v>106</v>
      </c>
      <c r="B55" s="241"/>
      <c r="C55" s="242">
        <v>250</v>
      </c>
      <c r="D55" s="243">
        <v>3.5000000000000003E-2</v>
      </c>
      <c r="E55" s="244">
        <f t="shared" si="1"/>
        <v>0</v>
      </c>
    </row>
    <row r="56" spans="1:5" s="247" customFormat="1" ht="15" thickBot="1" x14ac:dyDescent="0.4">
      <c r="A56" s="108" t="s">
        <v>33</v>
      </c>
      <c r="B56" s="209"/>
      <c r="C56" s="72">
        <v>50</v>
      </c>
      <c r="D56" s="88">
        <v>3.5000000000000003E-2</v>
      </c>
      <c r="E56" s="82">
        <f t="shared" si="1"/>
        <v>0</v>
      </c>
    </row>
    <row r="57" spans="1:5" ht="15" thickBot="1" x14ac:dyDescent="0.4">
      <c r="A57" s="99" t="s">
        <v>34</v>
      </c>
      <c r="B57" s="78"/>
      <c r="C57" s="86">
        <v>100</v>
      </c>
      <c r="D57" s="88">
        <v>0.02</v>
      </c>
      <c r="E57" s="82">
        <f t="shared" si="1"/>
        <v>0</v>
      </c>
    </row>
    <row r="58" spans="1:5" ht="12.5" customHeight="1" thickBot="1" x14ac:dyDescent="0.4">
      <c r="A58" s="239" t="s">
        <v>35</v>
      </c>
      <c r="B58" s="78"/>
      <c r="C58" s="86">
        <v>25</v>
      </c>
      <c r="D58" s="88">
        <v>7.0000000000000007E-2</v>
      </c>
      <c r="E58" s="82">
        <f t="shared" si="1"/>
        <v>0</v>
      </c>
    </row>
    <row r="59" spans="1:5" x14ac:dyDescent="0.35">
      <c r="A59" s="237" t="s">
        <v>103</v>
      </c>
      <c r="B59" s="236"/>
      <c r="C59" s="72">
        <v>10</v>
      </c>
      <c r="D59" s="88">
        <v>0.03</v>
      </c>
      <c r="E59" s="82">
        <f t="shared" si="1"/>
        <v>0</v>
      </c>
    </row>
    <row r="60" spans="1:5" ht="15" thickBot="1" x14ac:dyDescent="0.4">
      <c r="A60" s="238"/>
      <c r="B60" s="236"/>
      <c r="C60" s="72">
        <v>25</v>
      </c>
      <c r="D60" s="88">
        <v>0.03</v>
      </c>
      <c r="E60" s="82">
        <f t="shared" si="1"/>
        <v>0</v>
      </c>
    </row>
    <row r="61" spans="1:5" x14ac:dyDescent="0.35">
      <c r="A61" s="214"/>
      <c r="B61" s="209"/>
      <c r="C61" s="72">
        <v>25</v>
      </c>
      <c r="D61" s="88">
        <v>0.04</v>
      </c>
      <c r="E61" s="82">
        <f t="shared" si="1"/>
        <v>0</v>
      </c>
    </row>
    <row r="62" spans="1:5" x14ac:dyDescent="0.35">
      <c r="A62" s="214" t="s">
        <v>36</v>
      </c>
      <c r="B62" s="78"/>
      <c r="C62" s="86">
        <v>50</v>
      </c>
      <c r="D62" s="88">
        <v>0.04</v>
      </c>
      <c r="E62" s="82">
        <f t="shared" si="1"/>
        <v>0</v>
      </c>
    </row>
    <row r="63" spans="1:5" x14ac:dyDescent="0.35">
      <c r="A63" s="214"/>
      <c r="B63" s="78"/>
      <c r="C63" s="86">
        <v>100</v>
      </c>
      <c r="D63" s="88">
        <v>0.04</v>
      </c>
      <c r="E63" s="82">
        <f t="shared" si="1"/>
        <v>0</v>
      </c>
    </row>
    <row r="64" spans="1:5" ht="15" thickBot="1" x14ac:dyDescent="0.4">
      <c r="A64" s="108"/>
      <c r="B64" s="78"/>
      <c r="C64" s="86">
        <v>250</v>
      </c>
      <c r="D64" s="88">
        <v>0.04</v>
      </c>
      <c r="E64" s="82">
        <f t="shared" si="1"/>
        <v>0</v>
      </c>
    </row>
    <row r="65" spans="1:5" ht="15" thickBot="1" x14ac:dyDescent="0.4">
      <c r="A65" s="99" t="s">
        <v>37</v>
      </c>
      <c r="B65" s="78"/>
      <c r="C65" s="86">
        <v>25</v>
      </c>
      <c r="D65" s="88">
        <v>0.04</v>
      </c>
      <c r="E65" s="82">
        <f t="shared" si="1"/>
        <v>0</v>
      </c>
    </row>
    <row r="66" spans="1:5" ht="15" thickBot="1" x14ac:dyDescent="0.4">
      <c r="A66" s="98" t="s">
        <v>38</v>
      </c>
      <c r="B66" s="78"/>
      <c r="C66" s="86">
        <v>25</v>
      </c>
      <c r="D66" s="88">
        <v>0.05</v>
      </c>
      <c r="E66" s="82">
        <f t="shared" si="1"/>
        <v>0</v>
      </c>
    </row>
    <row r="67" spans="1:5" ht="15" thickBot="1" x14ac:dyDescent="0.4">
      <c r="A67" s="98" t="s">
        <v>39</v>
      </c>
      <c r="B67" s="78"/>
      <c r="C67" s="86">
        <v>25</v>
      </c>
      <c r="D67" s="88">
        <v>0.1</v>
      </c>
      <c r="E67" s="82">
        <f t="shared" si="1"/>
        <v>0</v>
      </c>
    </row>
    <row r="68" spans="1:5" ht="15" thickBot="1" x14ac:dyDescent="0.4">
      <c r="A68" s="98" t="s">
        <v>72</v>
      </c>
      <c r="B68" s="78"/>
      <c r="C68" s="86">
        <v>25</v>
      </c>
      <c r="D68" s="88">
        <v>0.1</v>
      </c>
      <c r="E68" s="82">
        <f t="shared" si="1"/>
        <v>0</v>
      </c>
    </row>
    <row r="69" spans="1:5" x14ac:dyDescent="0.35">
      <c r="A69" s="101"/>
      <c r="B69" s="78"/>
      <c r="C69" s="86">
        <v>25</v>
      </c>
      <c r="D69" s="88">
        <v>0.03</v>
      </c>
      <c r="E69" s="82">
        <f t="shared" si="1"/>
        <v>0</v>
      </c>
    </row>
    <row r="70" spans="1:5" x14ac:dyDescent="0.35">
      <c r="A70" s="102" t="s">
        <v>40</v>
      </c>
      <c r="B70" s="78"/>
      <c r="C70" s="86">
        <v>50</v>
      </c>
      <c r="D70" s="88">
        <v>0.03</v>
      </c>
      <c r="E70" s="82">
        <f t="shared" si="1"/>
        <v>0</v>
      </c>
    </row>
    <row r="71" spans="1:5" x14ac:dyDescent="0.35">
      <c r="A71" s="102"/>
      <c r="B71" s="78"/>
      <c r="C71" s="86">
        <v>100</v>
      </c>
      <c r="D71" s="88">
        <v>0.03</v>
      </c>
      <c r="E71" s="82">
        <f t="shared" ref="E71:E102" si="2">B71*C71</f>
        <v>0</v>
      </c>
    </row>
    <row r="72" spans="1:5" ht="15" thickBot="1" x14ac:dyDescent="0.4">
      <c r="A72" s="103"/>
      <c r="B72" s="78"/>
      <c r="C72" s="86">
        <v>500</v>
      </c>
      <c r="D72" s="88">
        <v>0.03</v>
      </c>
      <c r="E72" s="82">
        <f t="shared" si="2"/>
        <v>0</v>
      </c>
    </row>
    <row r="73" spans="1:5" ht="15" thickBot="1" x14ac:dyDescent="0.4">
      <c r="A73" s="98" t="s">
        <v>41</v>
      </c>
      <c r="B73" s="78"/>
      <c r="C73" s="86">
        <v>25</v>
      </c>
      <c r="D73" s="88">
        <v>0.05</v>
      </c>
      <c r="E73" s="82">
        <f t="shared" si="2"/>
        <v>0</v>
      </c>
    </row>
    <row r="74" spans="1:5" ht="15" thickBot="1" x14ac:dyDescent="0.4">
      <c r="A74" s="98" t="s">
        <v>42</v>
      </c>
      <c r="B74" s="78"/>
      <c r="C74" s="86">
        <v>50</v>
      </c>
      <c r="D74" s="88">
        <v>1.4999999999999999E-2</v>
      </c>
      <c r="E74" s="82">
        <f t="shared" si="2"/>
        <v>0</v>
      </c>
    </row>
    <row r="75" spans="1:5" x14ac:dyDescent="0.35">
      <c r="A75" s="101" t="s">
        <v>43</v>
      </c>
      <c r="B75" s="78"/>
      <c r="C75" s="86">
        <v>25</v>
      </c>
      <c r="D75" s="88">
        <v>0.1</v>
      </c>
      <c r="E75" s="82">
        <f t="shared" si="2"/>
        <v>0</v>
      </c>
    </row>
    <row r="76" spans="1:5" ht="15" thickBot="1" x14ac:dyDescent="0.4">
      <c r="A76" s="103"/>
      <c r="B76" s="78"/>
      <c r="C76" s="86">
        <v>100</v>
      </c>
      <c r="D76" s="88">
        <v>0.1</v>
      </c>
      <c r="E76" s="82">
        <f t="shared" si="2"/>
        <v>0</v>
      </c>
    </row>
    <row r="77" spans="1:5" ht="15" thickBot="1" x14ac:dyDescent="0.4">
      <c r="A77" s="99" t="s">
        <v>65</v>
      </c>
      <c r="B77" s="78"/>
      <c r="C77" s="86">
        <v>25</v>
      </c>
      <c r="D77" s="88">
        <v>7.0000000000000007E-2</v>
      </c>
      <c r="E77" s="82">
        <f t="shared" si="2"/>
        <v>0</v>
      </c>
    </row>
    <row r="78" spans="1:5" x14ac:dyDescent="0.35">
      <c r="A78" s="107" t="s">
        <v>85</v>
      </c>
      <c r="B78" s="78"/>
      <c r="C78" s="86">
        <v>25</v>
      </c>
      <c r="D78" s="88">
        <v>0.05</v>
      </c>
      <c r="E78" s="82">
        <f t="shared" si="2"/>
        <v>0</v>
      </c>
    </row>
    <row r="79" spans="1:5" x14ac:dyDescent="0.35">
      <c r="A79" s="214" t="s">
        <v>86</v>
      </c>
      <c r="B79" s="78"/>
      <c r="C79" s="86">
        <v>100</v>
      </c>
      <c r="D79" s="88">
        <v>0.05</v>
      </c>
      <c r="E79" s="82">
        <f t="shared" si="2"/>
        <v>0</v>
      </c>
    </row>
    <row r="80" spans="1:5" ht="15" thickBot="1" x14ac:dyDescent="0.4">
      <c r="A80" s="108"/>
      <c r="B80" s="78"/>
      <c r="C80" s="86">
        <v>500</v>
      </c>
      <c r="D80" s="88">
        <v>0.05</v>
      </c>
      <c r="E80" s="82">
        <f t="shared" si="2"/>
        <v>0</v>
      </c>
    </row>
    <row r="81" spans="1:5" ht="29.5" thickBot="1" x14ac:dyDescent="0.4">
      <c r="A81" s="106" t="s">
        <v>45</v>
      </c>
      <c r="B81" s="80"/>
      <c r="C81" s="86">
        <v>25</v>
      </c>
      <c r="D81" s="88">
        <v>0.12</v>
      </c>
      <c r="E81" s="82">
        <f t="shared" si="2"/>
        <v>0</v>
      </c>
    </row>
    <row r="82" spans="1:5" ht="15" thickBot="1" x14ac:dyDescent="0.4">
      <c r="A82" s="106" t="s">
        <v>46</v>
      </c>
      <c r="B82" s="80"/>
      <c r="C82" s="86">
        <v>50</v>
      </c>
      <c r="D82" s="88">
        <v>0.02</v>
      </c>
      <c r="E82" s="82">
        <f t="shared" si="2"/>
        <v>0</v>
      </c>
    </row>
    <row r="83" spans="1:5" ht="29.5" thickBot="1" x14ac:dyDescent="0.4">
      <c r="A83" s="99" t="s">
        <v>66</v>
      </c>
      <c r="B83" s="80"/>
      <c r="C83" s="86">
        <v>25</v>
      </c>
      <c r="D83" s="88">
        <v>7.0000000000000007E-2</v>
      </c>
      <c r="E83" s="82">
        <f t="shared" si="2"/>
        <v>0</v>
      </c>
    </row>
    <row r="84" spans="1:5" x14ac:dyDescent="0.35">
      <c r="A84" s="107" t="s">
        <v>47</v>
      </c>
      <c r="B84" s="80"/>
      <c r="C84" s="86">
        <v>25</v>
      </c>
      <c r="D84" s="88">
        <v>0.03</v>
      </c>
      <c r="E84" s="82">
        <f t="shared" si="2"/>
        <v>0</v>
      </c>
    </row>
    <row r="85" spans="1:5" ht="15" thickBot="1" x14ac:dyDescent="0.4">
      <c r="A85" s="108"/>
      <c r="B85" s="80"/>
      <c r="C85" s="86">
        <v>100</v>
      </c>
      <c r="D85" s="88">
        <v>0.03</v>
      </c>
      <c r="E85" s="82">
        <f t="shared" si="2"/>
        <v>0</v>
      </c>
    </row>
    <row r="86" spans="1:5" ht="44" thickBot="1" x14ac:dyDescent="0.4">
      <c r="A86" s="104" t="s">
        <v>48</v>
      </c>
      <c r="B86" s="80"/>
      <c r="C86" s="86">
        <v>25</v>
      </c>
      <c r="D86" s="88">
        <v>0.1</v>
      </c>
      <c r="E86" s="82">
        <f t="shared" si="2"/>
        <v>0</v>
      </c>
    </row>
    <row r="87" spans="1:5" x14ac:dyDescent="0.35">
      <c r="A87" s="107"/>
      <c r="B87" s="85"/>
      <c r="C87" s="86">
        <v>10</v>
      </c>
      <c r="D87" s="88">
        <v>0.04</v>
      </c>
      <c r="E87" s="82">
        <f t="shared" si="2"/>
        <v>0</v>
      </c>
    </row>
    <row r="88" spans="1:5" x14ac:dyDescent="0.35">
      <c r="A88" s="214" t="s">
        <v>91</v>
      </c>
      <c r="B88" s="85"/>
      <c r="C88" s="86">
        <v>25</v>
      </c>
      <c r="D88" s="88">
        <v>0.04</v>
      </c>
      <c r="E88" s="82">
        <f t="shared" si="2"/>
        <v>0</v>
      </c>
    </row>
    <row r="89" spans="1:5" x14ac:dyDescent="0.35">
      <c r="A89" s="214" t="s">
        <v>93</v>
      </c>
      <c r="B89" s="85"/>
      <c r="C89" s="86">
        <v>50</v>
      </c>
      <c r="D89" s="88">
        <v>0.04</v>
      </c>
      <c r="E89" s="82">
        <f t="shared" si="2"/>
        <v>0</v>
      </c>
    </row>
    <row r="90" spans="1:5" x14ac:dyDescent="0.35">
      <c r="A90" s="214" t="s">
        <v>92</v>
      </c>
      <c r="B90" s="85"/>
      <c r="C90" s="86">
        <v>100</v>
      </c>
      <c r="D90" s="88">
        <v>0.04</v>
      </c>
      <c r="E90" s="82">
        <f t="shared" si="2"/>
        <v>0</v>
      </c>
    </row>
    <row r="91" spans="1:5" ht="15" thickBot="1" x14ac:dyDescent="0.4">
      <c r="A91" s="108"/>
      <c r="B91" s="85"/>
      <c r="C91" s="86">
        <v>250</v>
      </c>
      <c r="D91" s="88">
        <v>0.04</v>
      </c>
      <c r="E91" s="82">
        <f t="shared" si="2"/>
        <v>0</v>
      </c>
    </row>
    <row r="92" spans="1:5" ht="29.5" thickBot="1" x14ac:dyDescent="0.4">
      <c r="A92" s="99" t="s">
        <v>50</v>
      </c>
      <c r="B92" s="80"/>
      <c r="C92" s="91">
        <v>25</v>
      </c>
      <c r="D92" s="88">
        <v>0.03</v>
      </c>
      <c r="E92" s="82">
        <f t="shared" si="2"/>
        <v>0</v>
      </c>
    </row>
    <row r="93" spans="1:5" x14ac:dyDescent="0.35">
      <c r="A93" s="107" t="s">
        <v>51</v>
      </c>
      <c r="B93" s="80"/>
      <c r="C93" s="91">
        <v>25</v>
      </c>
      <c r="D93" s="88">
        <v>0.03</v>
      </c>
      <c r="E93" s="82">
        <f t="shared" si="2"/>
        <v>0</v>
      </c>
    </row>
    <row r="94" spans="1:5" ht="15" thickBot="1" x14ac:dyDescent="0.4">
      <c r="A94" s="108"/>
      <c r="B94" s="80"/>
      <c r="C94" s="91">
        <v>100</v>
      </c>
      <c r="D94" s="88">
        <v>0.03</v>
      </c>
      <c r="E94" s="82">
        <f t="shared" si="2"/>
        <v>0</v>
      </c>
    </row>
    <row r="95" spans="1:5" x14ac:dyDescent="0.35">
      <c r="A95" s="107"/>
      <c r="B95" s="78"/>
      <c r="C95" s="86">
        <v>10</v>
      </c>
      <c r="D95" s="88">
        <v>0.05</v>
      </c>
      <c r="E95" s="82">
        <f t="shared" si="2"/>
        <v>0</v>
      </c>
    </row>
    <row r="96" spans="1:5" x14ac:dyDescent="0.35">
      <c r="A96" s="214" t="s">
        <v>52</v>
      </c>
      <c r="B96" s="78"/>
      <c r="C96" s="86">
        <v>25</v>
      </c>
      <c r="D96" s="88">
        <v>0.05</v>
      </c>
      <c r="E96" s="82">
        <f t="shared" si="2"/>
        <v>0</v>
      </c>
    </row>
    <row r="97" spans="1:5" ht="15" thickBot="1" x14ac:dyDescent="0.4">
      <c r="A97" s="108"/>
      <c r="B97" s="78"/>
      <c r="C97" s="86">
        <v>50</v>
      </c>
      <c r="D97" s="88">
        <v>0.05</v>
      </c>
      <c r="E97" s="82">
        <f t="shared" si="2"/>
        <v>0</v>
      </c>
    </row>
    <row r="98" spans="1:5" ht="15" thickBot="1" x14ac:dyDescent="0.4">
      <c r="A98" s="99" t="s">
        <v>53</v>
      </c>
      <c r="B98" s="80"/>
      <c r="C98" s="91">
        <v>25</v>
      </c>
      <c r="D98" s="88">
        <v>0.03</v>
      </c>
      <c r="E98" s="82">
        <f t="shared" si="2"/>
        <v>0</v>
      </c>
    </row>
    <row r="99" spans="1:5" x14ac:dyDescent="0.35">
      <c r="A99" s="107"/>
      <c r="B99" s="80"/>
      <c r="C99" s="86">
        <v>10</v>
      </c>
      <c r="D99" s="88">
        <v>0.04</v>
      </c>
      <c r="E99" s="82">
        <f t="shared" si="2"/>
        <v>0</v>
      </c>
    </row>
    <row r="100" spans="1:5" x14ac:dyDescent="0.35">
      <c r="A100" s="214"/>
      <c r="B100" s="80"/>
      <c r="C100" s="86">
        <v>15</v>
      </c>
      <c r="D100" s="88">
        <v>0.04</v>
      </c>
      <c r="E100" s="82">
        <f t="shared" si="2"/>
        <v>0</v>
      </c>
    </row>
    <row r="101" spans="1:5" x14ac:dyDescent="0.35">
      <c r="A101" s="214" t="s">
        <v>54</v>
      </c>
      <c r="B101" s="80"/>
      <c r="C101" s="86">
        <v>20</v>
      </c>
      <c r="D101" s="88">
        <v>0.04</v>
      </c>
      <c r="E101" s="82">
        <f t="shared" si="2"/>
        <v>0</v>
      </c>
    </row>
    <row r="102" spans="1:5" x14ac:dyDescent="0.35">
      <c r="A102" s="214"/>
      <c r="B102" s="80"/>
      <c r="C102" s="86">
        <v>25</v>
      </c>
      <c r="D102" s="88">
        <v>0.04</v>
      </c>
      <c r="E102" s="82">
        <f t="shared" si="2"/>
        <v>0</v>
      </c>
    </row>
    <row r="103" spans="1:5" ht="15" thickBot="1" x14ac:dyDescent="0.4">
      <c r="A103" s="108"/>
      <c r="B103" s="80"/>
      <c r="C103" s="86">
        <v>50</v>
      </c>
      <c r="D103" s="88">
        <v>0.04</v>
      </c>
      <c r="E103" s="82">
        <f t="shared" ref="E103:E130" si="3">B103*C103</f>
        <v>0</v>
      </c>
    </row>
    <row r="104" spans="1:5" ht="15" thickBot="1" x14ac:dyDescent="0.4">
      <c r="A104" s="99" t="s">
        <v>55</v>
      </c>
      <c r="B104" s="80"/>
      <c r="C104" s="91">
        <v>25</v>
      </c>
      <c r="D104" s="88">
        <v>0.02</v>
      </c>
      <c r="E104" s="82">
        <f t="shared" si="3"/>
        <v>0</v>
      </c>
    </row>
    <row r="105" spans="1:5" ht="15" thickBot="1" x14ac:dyDescent="0.4">
      <c r="A105" s="99" t="s">
        <v>56</v>
      </c>
      <c r="B105" s="80"/>
      <c r="C105" s="91">
        <v>50</v>
      </c>
      <c r="D105" s="88">
        <v>2.5000000000000001E-2</v>
      </c>
      <c r="E105" s="82">
        <f t="shared" si="3"/>
        <v>0</v>
      </c>
    </row>
    <row r="106" spans="1:5" x14ac:dyDescent="0.35">
      <c r="A106" s="107"/>
      <c r="B106" s="78"/>
      <c r="C106" s="86">
        <v>25</v>
      </c>
      <c r="D106" s="88">
        <v>0.02</v>
      </c>
      <c r="E106" s="82">
        <f t="shared" si="3"/>
        <v>0</v>
      </c>
    </row>
    <row r="107" spans="1:5" x14ac:dyDescent="0.35">
      <c r="A107" s="214"/>
      <c r="B107" s="78"/>
      <c r="C107" s="86">
        <v>50</v>
      </c>
      <c r="D107" s="88">
        <v>0.02</v>
      </c>
      <c r="E107" s="82">
        <f t="shared" si="3"/>
        <v>0</v>
      </c>
    </row>
    <row r="108" spans="1:5" x14ac:dyDescent="0.35">
      <c r="A108" s="214" t="s">
        <v>57</v>
      </c>
      <c r="B108" s="78"/>
      <c r="C108" s="86">
        <v>100</v>
      </c>
      <c r="D108" s="88">
        <v>0.02</v>
      </c>
      <c r="E108" s="82">
        <f t="shared" si="3"/>
        <v>0</v>
      </c>
    </row>
    <row r="109" spans="1:5" ht="15" thickBot="1" x14ac:dyDescent="0.4">
      <c r="A109" s="214"/>
      <c r="B109" s="78"/>
      <c r="C109" s="86">
        <v>250</v>
      </c>
      <c r="D109" s="88">
        <v>0.02</v>
      </c>
      <c r="E109" s="82">
        <f t="shared" si="3"/>
        <v>0</v>
      </c>
    </row>
    <row r="110" spans="1:5" ht="15" thickBot="1" x14ac:dyDescent="0.4">
      <c r="A110" s="99" t="s">
        <v>58</v>
      </c>
      <c r="B110" s="80"/>
      <c r="C110" s="91">
        <v>50</v>
      </c>
      <c r="D110" s="88">
        <v>0.15</v>
      </c>
      <c r="E110" s="82">
        <f t="shared" si="3"/>
        <v>0</v>
      </c>
    </row>
    <row r="111" spans="1:5" ht="15" thickBot="1" x14ac:dyDescent="0.4">
      <c r="A111" s="106" t="s">
        <v>59</v>
      </c>
      <c r="B111" s="80"/>
      <c r="C111" s="91">
        <v>25</v>
      </c>
      <c r="D111" s="88">
        <v>0.03</v>
      </c>
      <c r="E111" s="82">
        <f t="shared" si="3"/>
        <v>0</v>
      </c>
    </row>
    <row r="112" spans="1:5" ht="15" thickBot="1" x14ac:dyDescent="0.4">
      <c r="A112" s="106" t="s">
        <v>70</v>
      </c>
      <c r="B112" s="80"/>
      <c r="C112" s="91">
        <v>50</v>
      </c>
      <c r="D112" s="88">
        <v>0.02</v>
      </c>
      <c r="E112" s="82">
        <f t="shared" si="3"/>
        <v>0</v>
      </c>
    </row>
    <row r="113" spans="1:5" x14ac:dyDescent="0.35">
      <c r="A113" s="107" t="s">
        <v>60</v>
      </c>
      <c r="B113" s="80"/>
      <c r="C113" s="91">
        <v>25</v>
      </c>
      <c r="D113" s="88">
        <v>0.08</v>
      </c>
      <c r="E113" s="82">
        <f t="shared" si="3"/>
        <v>0</v>
      </c>
    </row>
    <row r="114" spans="1:5" ht="15" thickBot="1" x14ac:dyDescent="0.4">
      <c r="A114" s="214"/>
      <c r="B114" s="215"/>
      <c r="C114" s="216">
        <v>100</v>
      </c>
      <c r="D114" s="217">
        <v>0.08</v>
      </c>
      <c r="E114" s="218">
        <f t="shared" si="3"/>
        <v>0</v>
      </c>
    </row>
    <row r="115" spans="1:5" x14ac:dyDescent="0.35">
      <c r="A115" s="219" t="s">
        <v>98</v>
      </c>
      <c r="B115" s="220"/>
      <c r="C115" s="221"/>
      <c r="D115" s="222"/>
      <c r="E115" s="223"/>
    </row>
    <row r="116" spans="1:5" ht="24.5" thickBot="1" x14ac:dyDescent="0.4">
      <c r="A116" s="224" t="s">
        <v>99</v>
      </c>
      <c r="B116" s="225"/>
      <c r="C116" s="226"/>
      <c r="D116" s="227"/>
      <c r="E116" s="228"/>
    </row>
    <row r="117" spans="1:5" ht="15" thickBot="1" x14ac:dyDescent="0.4">
      <c r="A117" s="253" t="s">
        <v>74</v>
      </c>
      <c r="B117" s="79"/>
      <c r="C117" s="89">
        <v>1000</v>
      </c>
      <c r="D117" s="90">
        <v>0.02</v>
      </c>
      <c r="E117" s="83">
        <f t="shared" si="3"/>
        <v>0</v>
      </c>
    </row>
    <row r="118" spans="1:5" ht="15" thickBot="1" x14ac:dyDescent="0.4">
      <c r="A118" s="254" t="s">
        <v>13</v>
      </c>
      <c r="B118" s="79"/>
      <c r="C118" s="89">
        <v>20</v>
      </c>
      <c r="D118" s="90">
        <v>0.02</v>
      </c>
      <c r="E118" s="83">
        <f t="shared" si="3"/>
        <v>0</v>
      </c>
    </row>
    <row r="119" spans="1:5" ht="15" thickBot="1" x14ac:dyDescent="0.4">
      <c r="A119" s="100" t="s">
        <v>14</v>
      </c>
      <c r="B119" s="79"/>
      <c r="C119" s="89">
        <v>50</v>
      </c>
      <c r="D119" s="90">
        <v>7.0000000000000007E-2</v>
      </c>
      <c r="E119" s="83">
        <f t="shared" si="3"/>
        <v>0</v>
      </c>
    </row>
    <row r="120" spans="1:5" ht="29.5" thickBot="1" x14ac:dyDescent="0.4">
      <c r="A120" s="253" t="s">
        <v>17</v>
      </c>
      <c r="B120" s="79"/>
      <c r="C120" s="89">
        <v>50</v>
      </c>
      <c r="D120" s="90">
        <v>7.0000000000000007E-2</v>
      </c>
      <c r="E120" s="83">
        <f t="shared" si="3"/>
        <v>0</v>
      </c>
    </row>
    <row r="121" spans="1:5" ht="15" thickBot="1" x14ac:dyDescent="0.4">
      <c r="A121" s="255" t="s">
        <v>19</v>
      </c>
      <c r="B121" s="79"/>
      <c r="C121" s="89">
        <v>10</v>
      </c>
      <c r="D121" s="90">
        <v>0.04</v>
      </c>
      <c r="E121" s="83">
        <f t="shared" si="3"/>
        <v>0</v>
      </c>
    </row>
    <row r="122" spans="1:5" ht="15" thickBot="1" x14ac:dyDescent="0.4">
      <c r="A122" s="100" t="s">
        <v>78</v>
      </c>
      <c r="B122" s="79"/>
      <c r="C122" s="89">
        <v>100</v>
      </c>
      <c r="D122" s="90">
        <v>0.01</v>
      </c>
      <c r="E122" s="83">
        <f t="shared" si="3"/>
        <v>0</v>
      </c>
    </row>
    <row r="123" spans="1:5" ht="15" thickBot="1" x14ac:dyDescent="0.4">
      <c r="A123" s="256" t="s">
        <v>22</v>
      </c>
      <c r="B123" s="257"/>
      <c r="C123" s="73">
        <v>100</v>
      </c>
      <c r="D123" s="90">
        <v>0.1</v>
      </c>
      <c r="E123" s="83">
        <f t="shared" si="3"/>
        <v>0</v>
      </c>
    </row>
    <row r="124" spans="1:5" ht="15" thickBot="1" x14ac:dyDescent="0.4">
      <c r="A124" s="100" t="s">
        <v>108</v>
      </c>
      <c r="B124" s="258"/>
      <c r="C124" s="248">
        <v>100</v>
      </c>
      <c r="D124" s="249">
        <v>0.01</v>
      </c>
      <c r="E124" s="250">
        <f t="shared" si="3"/>
        <v>0</v>
      </c>
    </row>
    <row r="125" spans="1:5" ht="27.5" customHeight="1" x14ac:dyDescent="0.35">
      <c r="A125" s="259" t="s">
        <v>109</v>
      </c>
      <c r="B125" s="260"/>
      <c r="C125" s="245">
        <v>20</v>
      </c>
      <c r="D125" s="246">
        <v>3.5000000000000003E-2</v>
      </c>
      <c r="E125" s="261">
        <f t="shared" si="3"/>
        <v>0</v>
      </c>
    </row>
    <row r="126" spans="1:5" ht="15" thickBot="1" x14ac:dyDescent="0.4">
      <c r="A126" s="262"/>
      <c r="B126" s="257"/>
      <c r="C126" s="73">
        <v>25</v>
      </c>
      <c r="D126" s="90">
        <v>3.5000000000000003E-2</v>
      </c>
      <c r="E126" s="83">
        <f t="shared" si="3"/>
        <v>0</v>
      </c>
    </row>
    <row r="127" spans="1:5" x14ac:dyDescent="0.35">
      <c r="A127" s="255" t="s">
        <v>36</v>
      </c>
      <c r="B127" s="79"/>
      <c r="C127" s="89">
        <v>10</v>
      </c>
      <c r="D127" s="90">
        <v>0.04</v>
      </c>
      <c r="E127" s="83">
        <f t="shared" si="3"/>
        <v>0</v>
      </c>
    </row>
    <row r="128" spans="1:5" ht="15" thickBot="1" x14ac:dyDescent="0.4">
      <c r="A128" s="263" t="s">
        <v>57</v>
      </c>
      <c r="B128" s="79"/>
      <c r="C128" s="73">
        <v>500</v>
      </c>
      <c r="D128" s="90">
        <v>0.02</v>
      </c>
      <c r="E128" s="83">
        <f t="shared" si="3"/>
        <v>0</v>
      </c>
    </row>
    <row r="129" spans="1:5" ht="15" thickBot="1" x14ac:dyDescent="0.4">
      <c r="A129" s="100" t="s">
        <v>60</v>
      </c>
      <c r="B129" s="79"/>
      <c r="C129" s="73">
        <v>50</v>
      </c>
      <c r="D129" s="90">
        <v>0.08</v>
      </c>
      <c r="E129" s="83">
        <f t="shared" si="3"/>
        <v>0</v>
      </c>
    </row>
    <row r="130" spans="1:5" ht="29.5" thickBot="1" x14ac:dyDescent="0.4">
      <c r="A130" s="110" t="s">
        <v>67</v>
      </c>
      <c r="B130" s="111"/>
      <c r="C130" s="91"/>
      <c r="D130" s="112" t="s">
        <v>61</v>
      </c>
      <c r="E130" s="84">
        <f t="shared" si="3"/>
        <v>0</v>
      </c>
    </row>
    <row r="131" spans="1:5" x14ac:dyDescent="0.35">
      <c r="A131" s="113" t="s">
        <v>63</v>
      </c>
      <c r="B131" s="114"/>
      <c r="C131" s="115"/>
      <c r="D131" s="75"/>
      <c r="E131" s="75"/>
    </row>
    <row r="132" spans="1:5" x14ac:dyDescent="0.35">
      <c r="A132" s="109" t="s">
        <v>71</v>
      </c>
      <c r="B132" s="114"/>
      <c r="C132" s="115"/>
      <c r="D132" s="75"/>
      <c r="E132" s="75"/>
    </row>
    <row r="133" spans="1:5" ht="29" x14ac:dyDescent="0.35">
      <c r="A133" s="109" t="s">
        <v>62</v>
      </c>
      <c r="B133" s="114"/>
      <c r="C133" s="115"/>
      <c r="D133" s="75"/>
      <c r="E133" s="75"/>
    </row>
    <row r="134" spans="1:5" x14ac:dyDescent="0.35">
      <c r="A134" s="116" t="s">
        <v>96</v>
      </c>
      <c r="B134" s="114"/>
      <c r="C134" s="115"/>
      <c r="D134" s="75"/>
      <c r="E134" s="75"/>
    </row>
  </sheetData>
  <sheetProtection algorithmName="SHA-512" hashValue="sKKnuHM8NfqLyC5h68Zxeu2jNVcXyI9gAvv4fsvrhYx1Cj20aeNMnrpE1ZDVNQneX6kJHOcxBnz1P9BIBCVk/w==" saltValue="/NdvMqRlD/NrlrLLmUbPCw==" spinCount="100000" sheet="1" objects="1" scenarios="1"/>
  <dataConsolidate function="varp"/>
  <mergeCells count="5">
    <mergeCell ref="C3:E3"/>
    <mergeCell ref="C4:E4"/>
    <mergeCell ref="C5:E5"/>
    <mergeCell ref="A3:A5"/>
    <mergeCell ref="A1:E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MacKay</dc:creator>
  <cp:lastModifiedBy>Cindy Mackay</cp:lastModifiedBy>
  <cp:revision/>
  <cp:lastPrinted>2018-11-19T19:30:19Z</cp:lastPrinted>
  <dcterms:created xsi:type="dcterms:W3CDTF">2013-09-03T18:13:33Z</dcterms:created>
  <dcterms:modified xsi:type="dcterms:W3CDTF">2019-01-16T19:24:48Z</dcterms:modified>
</cp:coreProperties>
</file>